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8345" windowHeight="7140"/>
  </bookViews>
  <sheets>
    <sheet name="Sheet1" sheetId="1" r:id="rId1"/>
  </sheets>
  <calcPr calcId="144525" refMode="R1C1"/>
</workbook>
</file>

<file path=xl/calcChain.xml><?xml version="1.0" encoding="utf-8"?>
<calcChain xmlns="http://schemas.openxmlformats.org/spreadsheetml/2006/main">
  <c r="M8" i="1" l="1"/>
  <c r="M9" i="1"/>
  <c r="M10" i="1"/>
  <c r="M11" i="1"/>
  <c r="M12" i="1"/>
  <c r="M13" i="1"/>
  <c r="M14" i="1"/>
  <c r="M15" i="1"/>
  <c r="M16" i="1"/>
  <c r="M17" i="1"/>
  <c r="M18" i="1"/>
  <c r="M19" i="1"/>
  <c r="M20" i="1"/>
  <c r="M21" i="1"/>
  <c r="M22" i="1"/>
  <c r="M23" i="1"/>
  <c r="M24" i="1"/>
  <c r="M25" i="1"/>
  <c r="M26" i="1"/>
  <c r="M27" i="1"/>
  <c r="M7" i="1"/>
  <c r="L25" i="1"/>
  <c r="L26" i="1"/>
  <c r="L27" i="1"/>
  <c r="L24" i="1"/>
  <c r="L21" i="1"/>
  <c r="L19" i="1"/>
  <c r="L18" i="1"/>
  <c r="L8" i="1"/>
  <c r="L9" i="1"/>
  <c r="L10" i="1"/>
  <c r="L11" i="1"/>
  <c r="L12" i="1"/>
  <c r="L13" i="1"/>
  <c r="L14" i="1"/>
  <c r="L15" i="1"/>
  <c r="L7" i="1"/>
</calcChain>
</file>

<file path=xl/sharedStrings.xml><?xml version="1.0" encoding="utf-8"?>
<sst xmlns="http://schemas.openxmlformats.org/spreadsheetml/2006/main" count="84" uniqueCount="40">
  <si>
    <t>附件8</t>
  </si>
  <si>
    <t>部门绩效自评结果公开汇总表</t>
  </si>
  <si>
    <t>单位：万元</t>
  </si>
  <si>
    <t>序号</t>
  </si>
  <si>
    <t>项目名称</t>
  </si>
  <si>
    <t>项目实施单位</t>
  </si>
  <si>
    <t>预算数（调整后）</t>
  </si>
  <si>
    <t>结余数</t>
  </si>
  <si>
    <t>结余交回财政数</t>
  </si>
  <si>
    <t>自评得分</t>
  </si>
  <si>
    <t>自评结果应用意见</t>
  </si>
  <si>
    <t>中央</t>
  </si>
  <si>
    <t>省级</t>
  </si>
  <si>
    <t>市级</t>
  </si>
  <si>
    <t>县（市）区级</t>
  </si>
  <si>
    <t>安监信息平台网络运维费</t>
    <phoneticPr fontId="8" type="noConversion"/>
  </si>
  <si>
    <t>森林草原消防应急救援经费</t>
  </si>
  <si>
    <t>应急管理及灾害防治</t>
  </si>
  <si>
    <t>党建活动经费</t>
  </si>
  <si>
    <t>工矿商贸领域作业场所视频监控全覆盖建设项目</t>
  </si>
  <si>
    <t>区应急管理局</t>
  </si>
  <si>
    <t>安全监管专项公用经费</t>
    <phoneticPr fontId="0" type="noConversion"/>
  </si>
  <si>
    <t>政策性农房保险项目经费</t>
  </si>
  <si>
    <t>应急基础设施项目资金</t>
    <phoneticPr fontId="0" type="noConversion"/>
  </si>
  <si>
    <t>关于提前下达2024年自然灾害救助专项资金的通知</t>
  </si>
  <si>
    <t>关于提前下达2024年市级防震减灾群测群防补助资金的通知</t>
    <phoneticPr fontId="0" type="noConversion"/>
  </si>
  <si>
    <t>关于下达增发2023年国债自然灾害应急能力提升工程（应急领域）补助资金预算的通知</t>
    <phoneticPr fontId="0" type="noConversion"/>
  </si>
  <si>
    <t>关于下达增发2023年国债自然灾害应急能力提升工程（应急领域）省级补助资金预算的通知</t>
    <phoneticPr fontId="0" type="noConversion"/>
  </si>
  <si>
    <t>关于下达增发2023年国债自然灾害应急能力提升工程（应急领域基层防灾工程项目）补助资金预算的通知</t>
    <phoneticPr fontId="0" type="noConversion"/>
  </si>
  <si>
    <t>关于下达增发2023年国债自然灾害应急能力提升工程（应急领域基层防灾工程）省级补助资金预算的通知</t>
    <phoneticPr fontId="0" type="noConversion"/>
  </si>
  <si>
    <t>关于下达应急通信设备购置经费资金预算的通知</t>
    <phoneticPr fontId="0" type="noConversion"/>
  </si>
  <si>
    <t>应急通讯设备地方配套资金项目</t>
    <phoneticPr fontId="0" type="noConversion"/>
  </si>
  <si>
    <t>石家庄市基层防灾工程国债项目区级配套资金</t>
    <phoneticPr fontId="0" type="noConversion"/>
  </si>
  <si>
    <t>自然灾害应急能力提升工程航空应急与预警指挥国债项目区级配套资金</t>
    <phoneticPr fontId="0" type="noConversion"/>
  </si>
  <si>
    <t>防灾减灾救灾资金</t>
    <phoneticPr fontId="0" type="noConversion"/>
  </si>
  <si>
    <t>安全生产举报奖励资金</t>
    <phoneticPr fontId="0" type="noConversion"/>
  </si>
  <si>
    <t>劳务派遣经费</t>
    <phoneticPr fontId="0" type="noConversion"/>
  </si>
  <si>
    <t>执行数（至2024年底）</t>
    <phoneticPr fontId="0" type="noConversion"/>
  </si>
  <si>
    <t>建立目标明确绩效管理计划</t>
  </si>
  <si>
    <t>主管部门：井陉矿区应急管理局</t>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</si>
</sst>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2">
    <font>
      <sz val="11"/>
      <color rgb="FF000000"/>
      <name val="宋体"/>
      <charset val="134"/>
    </font>
    <font>
      <sz val="14"/>
      <color rgb="FF000000"/>
      <name val="仿宋"/>
      <family val="3"/>
      <charset val="134"/>
    </font>
    <font>
      <sz val="12"/>
      <color rgb="FF000000"/>
      <name val="仿宋"/>
      <family val="3"/>
      <charset val="134"/>
    </font>
    <font>
      <sz val="16"/>
      <name val="黑体"/>
      <family val="3"/>
      <charset val="134"/>
    </font>
    <font>
      <b/>
      <sz val="22"/>
      <color rgb="FF000000"/>
      <name val="宋体"/>
      <family val="3"/>
      <charset val="134"/>
    </font>
    <font>
      <sz val="22"/>
      <color rgb="FF000000"/>
      <name val="宋体"/>
      <family val="3"/>
      <charset val="134"/>
    </font>
    <font>
      <sz val="11"/>
      <color rgb="FF000000"/>
      <name val="仿宋"/>
      <family val="3"/>
      <charset val="134"/>
    </font>
    <font>
      <sz val="16"/>
      <color rgb="FF000000"/>
      <name val="黑体"/>
      <family val="3"/>
      <charset val="134"/>
    </font>
    <font>
      <sz val="9"/>
      <name val="宋体"/>
      <family val="3"/>
      <charset val="134"/>
    </font>
    <font>
      <sz val="10"/>
      <color rgb="FF000000"/>
      <name val="仿宋"/>
      <family val="3"/>
      <charset val="134"/>
    </font>
    <font>
      <sz val="10"/>
      <color rgb="FF000000"/>
      <name val="宋体"/>
      <family val="3"/>
      <charset val="134"/>
    </font>
    <font>
      <sz val="11"/>
      <name val="宋体"/>
      <family val="3"/>
      <charset val="134"/>
    </font>
  </fonts>
  <fills count="2">
    <fill>
      <patternFill patternType="none"/>
    </fill>
    <fill>
      <patternFill patternType="gray125"/>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30">
    <xf numFmtId="0" fontId="0" fillId="0" borderId="0" xfId="0" applyAlignment="1">
      <alignment vertical="center"/>
    </xf>
    <xf numFmtId="0" fontId="1" fillId="0" borderId="0" xfId="0" applyFont="1" applyAlignme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center" vertical="center"/>
    </xf>
    <xf numFmtId="0" fontId="0" fillId="0" borderId="0" xfId="0" applyAlignment="1">
      <alignment vertical="center"/>
    </xf>
    <xf numFmtId="0" fontId="9" fillId="0" borderId="10" xfId="0" applyFont="1" applyBorder="1" applyAlignment="1">
      <alignment horizontal="center" vertical="center" wrapText="1"/>
    </xf>
    <xf numFmtId="0" fontId="10" fillId="0" borderId="4" xfId="0" applyFont="1" applyBorder="1" applyAlignment="1">
      <alignment horizontal="center" vertical="center" wrapText="1"/>
    </xf>
    <xf numFmtId="0" fontId="9" fillId="0" borderId="4" xfId="0" applyFont="1" applyBorder="1" applyAlignment="1">
      <alignment horizontal="center" vertical="center"/>
    </xf>
    <xf numFmtId="0" fontId="10" fillId="0" borderId="4" xfId="0" applyFont="1" applyBorder="1" applyAlignment="1">
      <alignment horizontal="center" vertical="center"/>
    </xf>
    <xf numFmtId="0" fontId="10" fillId="0" borderId="3" xfId="0" applyFont="1" applyBorder="1" applyAlignment="1">
      <alignment horizontal="center" vertical="center" wrapText="1"/>
    </xf>
    <xf numFmtId="0" fontId="6" fillId="0" borderId="7" xfId="0" applyFont="1" applyBorder="1" applyAlignment="1">
      <alignment horizontal="center" vertical="center"/>
    </xf>
    <xf numFmtId="0" fontId="6" fillId="0" borderId="2" xfId="0" applyFont="1" applyBorder="1" applyAlignment="1">
      <alignment horizontal="center" vertical="center" wrapText="1"/>
    </xf>
    <xf numFmtId="0" fontId="0" fillId="0" borderId="0" xfId="0" applyAlignment="1">
      <alignment horizontal="center" vertical="center" wrapText="1"/>
    </xf>
    <xf numFmtId="0" fontId="11" fillId="0" borderId="4" xfId="0" applyFont="1" applyFill="1" applyBorder="1" applyAlignment="1">
      <alignment horizontal="center" vertical="center" wrapText="1"/>
    </xf>
    <xf numFmtId="0" fontId="7" fillId="0" borderId="0" xfId="0" applyFont="1" applyFill="1" applyBorder="1" applyAlignment="1">
      <alignment horizontal="left" vertical="center"/>
    </xf>
    <xf numFmtId="0" fontId="3" fillId="0" borderId="0" xfId="0" applyFont="1" applyFill="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6" fillId="0" borderId="6" xfId="0" applyFont="1" applyBorder="1" applyAlignment="1">
      <alignment horizontal="left" vertical="center"/>
    </xf>
    <xf numFmtId="0" fontId="6" fillId="0" borderId="5" xfId="0" applyFont="1" applyBorder="1" applyAlignment="1">
      <alignment horizontal="left" vertical="center" wrapText="1"/>
    </xf>
    <xf numFmtId="0" fontId="6" fillId="0" borderId="7" xfId="0" applyFont="1" applyBorder="1" applyAlignment="1">
      <alignment horizontal="right" vertical="center"/>
    </xf>
    <xf numFmtId="0" fontId="2" fillId="0" borderId="1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8" xfId="0" applyFont="1" applyBorder="1" applyAlignment="1">
      <alignment horizontal="center" vertical="center" wrapText="1"/>
    </xf>
    <xf numFmtId="0" fontId="2" fillId="0" borderId="4" xfId="0" applyFont="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15875" cap="flat" cmpd="sng">
          <a:solidFill>
            <a:srgbClr val="739CC3"/>
          </a:solidFill>
          <a:prstDash val="solid"/>
          <a:miter/>
        </a:ln>
      </a:spPr>
      <a:bodyPr/>
      <a:lstStyle/>
      <a:style>
        <a:lnRef idx="1">
          <a:schemeClr val="accent4">
            <a:shade val="50000"/>
          </a:schemeClr>
        </a:lnRef>
        <a:fillRef idx="0">
          <a:schemeClr val="accent4"/>
        </a:fillRef>
        <a:effectRef idx="0">
          <a:schemeClr val="accent4"/>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
  <sheetViews>
    <sheetView tabSelected="1" view="pageBreakPreview" workbookViewId="0">
      <pane ySplit="5" topLeftCell="A6" activePane="bottomLeft" state="frozen"/>
      <selection activeCell="C11" sqref="C11"/>
      <selection pane="bottomLeft" activeCell="N7" sqref="N7:N27"/>
    </sheetView>
  </sheetViews>
  <sheetFormatPr defaultColWidth="8.75" defaultRowHeight="13.5"/>
  <cols>
    <col min="1" max="1" width="7.25" style="3" customWidth="1"/>
    <col min="2" max="2" width="40.75" style="4" customWidth="1"/>
    <col min="3" max="3" width="13.75" customWidth="1"/>
    <col min="4" max="4" width="7.75" customWidth="1"/>
    <col min="5" max="5" width="6.75" customWidth="1"/>
    <col min="6" max="6" width="7" customWidth="1"/>
    <col min="7" max="7" width="11.75" style="8" customWidth="1"/>
    <col min="8" max="8" width="7.25" style="8" customWidth="1"/>
    <col min="9" max="9" width="7.375" style="8" customWidth="1"/>
    <col min="10" max="10" width="7.5" customWidth="1"/>
    <col min="11" max="11" width="11.125" customWidth="1"/>
    <col min="12" max="12" width="9.625" customWidth="1"/>
    <col min="13" max="13" width="10.25" customWidth="1"/>
    <col min="14" max="14" width="5.375" customWidth="1"/>
    <col min="15" max="15" width="26.375" customWidth="1"/>
  </cols>
  <sheetData>
    <row r="1" spans="1:15" ht="21" customHeight="1">
      <c r="A1" s="18" t="s">
        <v>0</v>
      </c>
      <c r="B1" s="19"/>
    </row>
    <row r="2" spans="1:15" ht="42" customHeight="1">
      <c r="A2" s="20" t="s">
        <v>1</v>
      </c>
      <c r="B2" s="21"/>
      <c r="C2" s="20"/>
      <c r="D2" s="20"/>
      <c r="E2" s="20"/>
      <c r="F2" s="20"/>
      <c r="G2" s="20"/>
      <c r="H2" s="20"/>
      <c r="I2" s="20"/>
      <c r="J2" s="20"/>
      <c r="K2" s="20"/>
      <c r="L2" s="20"/>
      <c r="M2" s="20"/>
      <c r="N2" s="20"/>
      <c r="O2" s="20"/>
    </row>
    <row r="3" spans="1:15" ht="10.7" customHeight="1">
      <c r="A3" s="5"/>
      <c r="B3" s="6"/>
      <c r="C3" s="5"/>
      <c r="D3" s="5"/>
      <c r="E3" s="5"/>
      <c r="F3" s="5"/>
      <c r="G3" s="5"/>
      <c r="H3" s="5"/>
      <c r="I3" s="5"/>
      <c r="J3" s="5"/>
      <c r="K3" s="5"/>
      <c r="L3" s="5"/>
      <c r="M3" s="5"/>
      <c r="N3" s="5"/>
      <c r="O3" s="5"/>
    </row>
    <row r="4" spans="1:15" s="1" customFormat="1" ht="26.1" customHeight="1">
      <c r="A4" s="22" t="s">
        <v>39</v>
      </c>
      <c r="B4" s="23"/>
      <c r="C4" s="7"/>
      <c r="D4" s="7"/>
      <c r="E4" s="7"/>
      <c r="F4" s="7"/>
      <c r="G4" s="14"/>
      <c r="H4" s="14"/>
      <c r="I4" s="14"/>
      <c r="J4" s="7"/>
      <c r="K4" s="7"/>
      <c r="L4" s="7"/>
      <c r="M4" s="24" t="s">
        <v>2</v>
      </c>
      <c r="N4" s="24"/>
      <c r="O4" s="24"/>
    </row>
    <row r="5" spans="1:15" s="2" customFormat="1" ht="20.100000000000001" customHeight="1">
      <c r="A5" s="25" t="s">
        <v>3</v>
      </c>
      <c r="B5" s="25" t="s">
        <v>4</v>
      </c>
      <c r="C5" s="25" t="s">
        <v>5</v>
      </c>
      <c r="D5" s="27" t="s">
        <v>6</v>
      </c>
      <c r="E5" s="28"/>
      <c r="F5" s="28"/>
      <c r="G5" s="28"/>
      <c r="H5" s="29" t="s">
        <v>37</v>
      </c>
      <c r="I5" s="29"/>
      <c r="J5" s="29"/>
      <c r="K5" s="29"/>
      <c r="L5" s="25" t="s">
        <v>7</v>
      </c>
      <c r="M5" s="25" t="s">
        <v>8</v>
      </c>
      <c r="N5" s="25" t="s">
        <v>9</v>
      </c>
      <c r="O5" s="25" t="s">
        <v>10</v>
      </c>
    </row>
    <row r="6" spans="1:15" s="16" customFormat="1" ht="30" customHeight="1">
      <c r="A6" s="26"/>
      <c r="B6" s="26"/>
      <c r="C6" s="26"/>
      <c r="D6" s="15" t="s">
        <v>11</v>
      </c>
      <c r="E6" s="15" t="s">
        <v>12</v>
      </c>
      <c r="F6" s="15" t="s">
        <v>13</v>
      </c>
      <c r="G6" s="15" t="s">
        <v>14</v>
      </c>
      <c r="H6" s="15" t="s">
        <v>11</v>
      </c>
      <c r="I6" s="15" t="s">
        <v>12</v>
      </c>
      <c r="J6" s="15" t="s">
        <v>13</v>
      </c>
      <c r="K6" s="15" t="s">
        <v>14</v>
      </c>
      <c r="L6" s="26"/>
      <c r="M6" s="26"/>
      <c r="N6" s="26"/>
      <c r="O6" s="26"/>
    </row>
    <row r="7" spans="1:15" s="3" customFormat="1" ht="20.100000000000001" customHeight="1">
      <c r="A7" s="9">
        <v>1</v>
      </c>
      <c r="B7" s="10" t="s">
        <v>19</v>
      </c>
      <c r="C7" s="12" t="s">
        <v>20</v>
      </c>
      <c r="D7" s="12"/>
      <c r="E7" s="11"/>
      <c r="F7" s="11"/>
      <c r="G7" s="11">
        <v>13.2</v>
      </c>
      <c r="H7" s="12"/>
      <c r="I7" s="11"/>
      <c r="J7" s="11"/>
      <c r="K7" s="12">
        <v>13.2</v>
      </c>
      <c r="L7" s="9">
        <f>G7-K7</f>
        <v>0</v>
      </c>
      <c r="M7" s="9">
        <f>L7</f>
        <v>0</v>
      </c>
      <c r="N7" s="12">
        <v>99</v>
      </c>
      <c r="O7" s="17" t="s">
        <v>38</v>
      </c>
    </row>
    <row r="8" spans="1:15" ht="20.100000000000001" customHeight="1">
      <c r="A8" s="9">
        <v>2</v>
      </c>
      <c r="B8" s="10" t="s">
        <v>15</v>
      </c>
      <c r="C8" s="12" t="s">
        <v>20</v>
      </c>
      <c r="D8" s="12"/>
      <c r="E8" s="12"/>
      <c r="F8" s="12"/>
      <c r="G8" s="12">
        <v>9.8000000000000007</v>
      </c>
      <c r="H8" s="12"/>
      <c r="I8" s="12"/>
      <c r="J8" s="12"/>
      <c r="K8" s="12">
        <v>0</v>
      </c>
      <c r="L8" s="9">
        <f t="shared" ref="L8:L15" si="0">G8-K8</f>
        <v>9.8000000000000007</v>
      </c>
      <c r="M8" s="9">
        <f t="shared" ref="M8:M27" si="1">L8</f>
        <v>9.8000000000000007</v>
      </c>
      <c r="N8" s="12">
        <v>79</v>
      </c>
      <c r="O8" s="17" t="s">
        <v>38</v>
      </c>
    </row>
    <row r="9" spans="1:15" ht="20.100000000000001" customHeight="1">
      <c r="A9" s="9">
        <v>3</v>
      </c>
      <c r="B9" s="10" t="s">
        <v>21</v>
      </c>
      <c r="C9" s="12" t="s">
        <v>20</v>
      </c>
      <c r="D9" s="12"/>
      <c r="E9" s="12"/>
      <c r="F9" s="12"/>
      <c r="G9" s="12">
        <v>9</v>
      </c>
      <c r="H9" s="12"/>
      <c r="I9" s="12"/>
      <c r="J9" s="12"/>
      <c r="K9" s="12">
        <v>6.59</v>
      </c>
      <c r="L9" s="9">
        <f t="shared" si="0"/>
        <v>2.41</v>
      </c>
      <c r="M9" s="9">
        <f t="shared" si="1"/>
        <v>2.41</v>
      </c>
      <c r="N9" s="12">
        <v>95</v>
      </c>
      <c r="O9" s="17" t="s">
        <v>38</v>
      </c>
    </row>
    <row r="10" spans="1:15" ht="20.100000000000001" customHeight="1">
      <c r="A10" s="9">
        <v>4</v>
      </c>
      <c r="B10" s="10" t="s">
        <v>16</v>
      </c>
      <c r="C10" s="12" t="s">
        <v>20</v>
      </c>
      <c r="D10" s="12"/>
      <c r="E10" s="12"/>
      <c r="F10" s="12"/>
      <c r="G10" s="12">
        <v>3</v>
      </c>
      <c r="H10" s="12"/>
      <c r="I10" s="12"/>
      <c r="J10" s="12"/>
      <c r="K10" s="12">
        <v>2.0099999999999998</v>
      </c>
      <c r="L10" s="9">
        <f t="shared" si="0"/>
        <v>0.99000000000000021</v>
      </c>
      <c r="M10" s="9">
        <f t="shared" si="1"/>
        <v>0.99000000000000021</v>
      </c>
      <c r="N10" s="12">
        <v>96</v>
      </c>
      <c r="O10" s="17" t="s">
        <v>38</v>
      </c>
    </row>
    <row r="11" spans="1:15" ht="20.100000000000001" customHeight="1">
      <c r="A11" s="9">
        <v>5</v>
      </c>
      <c r="B11" s="10" t="s">
        <v>18</v>
      </c>
      <c r="C11" s="12" t="s">
        <v>20</v>
      </c>
      <c r="D11" s="12"/>
      <c r="E11" s="12"/>
      <c r="F11" s="12"/>
      <c r="G11" s="12">
        <v>0.1</v>
      </c>
      <c r="H11" s="12"/>
      <c r="I11" s="12"/>
      <c r="J11" s="12"/>
      <c r="K11" s="12">
        <v>0</v>
      </c>
      <c r="L11" s="9">
        <f t="shared" si="0"/>
        <v>0.1</v>
      </c>
      <c r="M11" s="9">
        <f t="shared" si="1"/>
        <v>0.1</v>
      </c>
      <c r="N11" s="12">
        <v>79</v>
      </c>
      <c r="O11" s="17" t="s">
        <v>38</v>
      </c>
    </row>
    <row r="12" spans="1:15" ht="20.100000000000001" customHeight="1">
      <c r="A12" s="9">
        <v>6</v>
      </c>
      <c r="B12" s="10" t="s">
        <v>36</v>
      </c>
      <c r="C12" s="12" t="s">
        <v>20</v>
      </c>
      <c r="D12" s="12"/>
      <c r="E12" s="12"/>
      <c r="F12" s="12"/>
      <c r="G12" s="12">
        <v>128.4</v>
      </c>
      <c r="H12" s="12"/>
      <c r="I12" s="12"/>
      <c r="J12" s="12"/>
      <c r="K12" s="12">
        <v>103.05</v>
      </c>
      <c r="L12" s="9">
        <f t="shared" si="0"/>
        <v>25.350000000000009</v>
      </c>
      <c r="M12" s="9">
        <f t="shared" si="1"/>
        <v>25.350000000000009</v>
      </c>
      <c r="N12" s="12">
        <v>98</v>
      </c>
      <c r="O12" s="17" t="s">
        <v>38</v>
      </c>
    </row>
    <row r="13" spans="1:15" ht="20.100000000000001" customHeight="1">
      <c r="A13" s="9">
        <v>7</v>
      </c>
      <c r="B13" s="10" t="s">
        <v>17</v>
      </c>
      <c r="C13" s="12" t="s">
        <v>20</v>
      </c>
      <c r="D13" s="12"/>
      <c r="E13" s="12"/>
      <c r="F13" s="12"/>
      <c r="G13" s="12">
        <v>3.4</v>
      </c>
      <c r="H13" s="12"/>
      <c r="I13" s="12"/>
      <c r="J13" s="12"/>
      <c r="K13" s="12">
        <v>3.4</v>
      </c>
      <c r="L13" s="9">
        <f t="shared" si="0"/>
        <v>0</v>
      </c>
      <c r="M13" s="9">
        <f t="shared" si="1"/>
        <v>0</v>
      </c>
      <c r="N13" s="12">
        <v>97</v>
      </c>
      <c r="O13" s="17" t="s">
        <v>38</v>
      </c>
    </row>
    <row r="14" spans="1:15" ht="20.100000000000001" customHeight="1">
      <c r="A14" s="9">
        <v>8</v>
      </c>
      <c r="B14" s="10" t="s">
        <v>22</v>
      </c>
      <c r="C14" s="12" t="s">
        <v>20</v>
      </c>
      <c r="D14" s="12"/>
      <c r="E14" s="12"/>
      <c r="F14" s="12"/>
      <c r="G14" s="12">
        <v>2.2999999999999998</v>
      </c>
      <c r="H14" s="12"/>
      <c r="I14" s="12"/>
      <c r="J14" s="12"/>
      <c r="K14" s="12">
        <v>2.2999999999999998</v>
      </c>
      <c r="L14" s="9">
        <f t="shared" si="0"/>
        <v>0</v>
      </c>
      <c r="M14" s="9">
        <f t="shared" si="1"/>
        <v>0</v>
      </c>
      <c r="N14" s="12">
        <v>98</v>
      </c>
      <c r="O14" s="17" t="s">
        <v>38</v>
      </c>
    </row>
    <row r="15" spans="1:15" ht="20.100000000000001" customHeight="1">
      <c r="A15" s="9">
        <v>9</v>
      </c>
      <c r="B15" s="10" t="s">
        <v>23</v>
      </c>
      <c r="C15" s="12" t="s">
        <v>20</v>
      </c>
      <c r="D15" s="12"/>
      <c r="E15" s="12"/>
      <c r="F15" s="12"/>
      <c r="G15" s="12">
        <v>7.8</v>
      </c>
      <c r="H15" s="12"/>
      <c r="I15" s="12"/>
      <c r="J15" s="12"/>
      <c r="K15" s="12">
        <v>0</v>
      </c>
      <c r="L15" s="9">
        <f t="shared" si="0"/>
        <v>7.8</v>
      </c>
      <c r="M15" s="9">
        <f t="shared" si="1"/>
        <v>7.8</v>
      </c>
      <c r="N15" s="12">
        <v>80</v>
      </c>
      <c r="O15" s="17" t="s">
        <v>38</v>
      </c>
    </row>
    <row r="16" spans="1:15" ht="18.75" customHeight="1">
      <c r="A16" s="9">
        <v>10</v>
      </c>
      <c r="B16" s="10" t="s">
        <v>24</v>
      </c>
      <c r="C16" s="12" t="s">
        <v>20</v>
      </c>
      <c r="D16" s="12"/>
      <c r="E16" s="12">
        <v>9.1218000000000004</v>
      </c>
      <c r="F16" s="12"/>
      <c r="G16" s="12"/>
      <c r="H16" s="12"/>
      <c r="I16" s="12">
        <v>9.1218000000000004</v>
      </c>
      <c r="J16" s="12"/>
      <c r="K16" s="12"/>
      <c r="L16" s="12">
        <v>0</v>
      </c>
      <c r="M16" s="9">
        <f t="shared" si="1"/>
        <v>0</v>
      </c>
      <c r="N16" s="12">
        <v>98</v>
      </c>
      <c r="O16" s="17" t="s">
        <v>38</v>
      </c>
    </row>
    <row r="17" spans="1:15" ht="33" customHeight="1">
      <c r="A17" s="9">
        <v>11</v>
      </c>
      <c r="B17" s="13" t="s">
        <v>25</v>
      </c>
      <c r="C17" s="12" t="s">
        <v>20</v>
      </c>
      <c r="D17" s="12"/>
      <c r="E17" s="12"/>
      <c r="F17" s="12">
        <v>0.4</v>
      </c>
      <c r="G17" s="12"/>
      <c r="H17" s="12"/>
      <c r="I17" s="12"/>
      <c r="J17" s="12">
        <v>0.4</v>
      </c>
      <c r="K17" s="12"/>
      <c r="L17" s="12">
        <v>0</v>
      </c>
      <c r="M17" s="9">
        <f t="shared" si="1"/>
        <v>0</v>
      </c>
      <c r="N17" s="12">
        <v>98</v>
      </c>
      <c r="O17" s="17" t="s">
        <v>38</v>
      </c>
    </row>
    <row r="18" spans="1:15" ht="36.75" customHeight="1">
      <c r="A18" s="9">
        <v>12</v>
      </c>
      <c r="B18" s="13" t="s">
        <v>26</v>
      </c>
      <c r="C18" s="12" t="s">
        <v>20</v>
      </c>
      <c r="D18" s="12">
        <v>87.2</v>
      </c>
      <c r="E18" s="12"/>
      <c r="F18" s="12"/>
      <c r="G18" s="12"/>
      <c r="H18" s="12">
        <v>43.35</v>
      </c>
      <c r="I18" s="12"/>
      <c r="J18" s="12"/>
      <c r="K18" s="12"/>
      <c r="L18" s="12">
        <f>D18-H18</f>
        <v>43.85</v>
      </c>
      <c r="M18" s="9">
        <f t="shared" si="1"/>
        <v>43.85</v>
      </c>
      <c r="N18" s="12">
        <v>96</v>
      </c>
      <c r="O18" s="17" t="s">
        <v>38</v>
      </c>
    </row>
    <row r="19" spans="1:15" ht="40.5" customHeight="1">
      <c r="A19" s="9">
        <v>13</v>
      </c>
      <c r="B19" s="13" t="s">
        <v>27</v>
      </c>
      <c r="C19" s="12" t="s">
        <v>20</v>
      </c>
      <c r="D19" s="12"/>
      <c r="E19" s="12">
        <v>7.2670000000000003</v>
      </c>
      <c r="F19" s="12"/>
      <c r="G19" s="12"/>
      <c r="H19" s="12"/>
      <c r="I19" s="12">
        <v>3.1</v>
      </c>
      <c r="J19" s="12"/>
      <c r="K19" s="12"/>
      <c r="L19" s="12">
        <f>E19-I19</f>
        <v>4.1669999999999998</v>
      </c>
      <c r="M19" s="9">
        <f t="shared" si="1"/>
        <v>4.1669999999999998</v>
      </c>
      <c r="N19" s="12">
        <v>95</v>
      </c>
      <c r="O19" s="17" t="s">
        <v>38</v>
      </c>
    </row>
    <row r="20" spans="1:15" ht="38.25" customHeight="1">
      <c r="A20" s="9">
        <v>14</v>
      </c>
      <c r="B20" s="10" t="s">
        <v>28</v>
      </c>
      <c r="C20" s="12" t="s">
        <v>20</v>
      </c>
      <c r="D20" s="12">
        <v>225.44</v>
      </c>
      <c r="E20" s="12"/>
      <c r="F20" s="12"/>
      <c r="G20" s="12"/>
      <c r="H20" s="12">
        <v>225.44</v>
      </c>
      <c r="I20" s="12"/>
      <c r="J20" s="12"/>
      <c r="K20" s="12"/>
      <c r="L20" s="12">
        <v>0</v>
      </c>
      <c r="M20" s="9">
        <f t="shared" si="1"/>
        <v>0</v>
      </c>
      <c r="N20" s="12">
        <v>97</v>
      </c>
      <c r="O20" s="17" t="s">
        <v>38</v>
      </c>
    </row>
    <row r="21" spans="1:15" ht="36" customHeight="1">
      <c r="A21" s="9">
        <v>15</v>
      </c>
      <c r="B21" s="13" t="s">
        <v>29</v>
      </c>
      <c r="C21" s="12" t="s">
        <v>20</v>
      </c>
      <c r="D21" s="12"/>
      <c r="E21" s="12">
        <v>18.786999999999999</v>
      </c>
      <c r="F21" s="12"/>
      <c r="G21" s="12"/>
      <c r="H21" s="12"/>
      <c r="I21" s="12">
        <v>17.27</v>
      </c>
      <c r="J21" s="12"/>
      <c r="K21" s="12"/>
      <c r="L21" s="12">
        <f>E21-I21</f>
        <v>1.5169999999999995</v>
      </c>
      <c r="M21" s="9">
        <f t="shared" si="1"/>
        <v>1.5169999999999995</v>
      </c>
      <c r="N21" s="12">
        <v>96</v>
      </c>
      <c r="O21" s="17" t="s">
        <v>38</v>
      </c>
    </row>
    <row r="22" spans="1:15" ht="20.100000000000001" customHeight="1">
      <c r="A22" s="9">
        <v>16</v>
      </c>
      <c r="B22" s="13" t="s">
        <v>30</v>
      </c>
      <c r="C22" s="12" t="s">
        <v>20</v>
      </c>
      <c r="D22" s="12"/>
      <c r="E22" s="12"/>
      <c r="F22" s="12">
        <v>15.75</v>
      </c>
      <c r="G22" s="12"/>
      <c r="H22" s="12"/>
      <c r="I22" s="12"/>
      <c r="J22" s="12">
        <v>15.75</v>
      </c>
      <c r="K22" s="12"/>
      <c r="L22" s="12">
        <v>0</v>
      </c>
      <c r="M22" s="9">
        <f t="shared" si="1"/>
        <v>0</v>
      </c>
      <c r="N22" s="12">
        <v>97</v>
      </c>
      <c r="O22" s="17" t="s">
        <v>38</v>
      </c>
    </row>
    <row r="23" spans="1:15" s="8" customFormat="1" ht="20.100000000000001" customHeight="1">
      <c r="A23" s="9">
        <v>17</v>
      </c>
      <c r="B23" s="13" t="s">
        <v>31</v>
      </c>
      <c r="C23" s="12" t="s">
        <v>20</v>
      </c>
      <c r="D23" s="12"/>
      <c r="E23" s="12"/>
      <c r="F23" s="12"/>
      <c r="G23" s="12">
        <v>20.2455</v>
      </c>
      <c r="H23" s="12"/>
      <c r="I23" s="12"/>
      <c r="J23" s="12"/>
      <c r="K23" s="12">
        <v>20.2455</v>
      </c>
      <c r="L23" s="12">
        <v>0</v>
      </c>
      <c r="M23" s="9">
        <f t="shared" si="1"/>
        <v>0</v>
      </c>
      <c r="N23" s="12">
        <v>97</v>
      </c>
      <c r="O23" s="17" t="s">
        <v>38</v>
      </c>
    </row>
    <row r="24" spans="1:15" s="8" customFormat="1" ht="20.100000000000001" customHeight="1">
      <c r="A24" s="9">
        <v>18</v>
      </c>
      <c r="B24" s="10" t="s">
        <v>32</v>
      </c>
      <c r="C24" s="12" t="s">
        <v>20</v>
      </c>
      <c r="D24" s="12"/>
      <c r="E24" s="12"/>
      <c r="F24" s="12"/>
      <c r="G24" s="12">
        <v>37.573</v>
      </c>
      <c r="H24" s="12"/>
      <c r="I24" s="12"/>
      <c r="J24" s="12"/>
      <c r="K24" s="12">
        <v>0</v>
      </c>
      <c r="L24" s="12">
        <f>G24-K24</f>
        <v>37.573</v>
      </c>
      <c r="M24" s="9">
        <f t="shared" si="1"/>
        <v>37.573</v>
      </c>
      <c r="N24" s="12">
        <v>80</v>
      </c>
      <c r="O24" s="17" t="s">
        <v>38</v>
      </c>
    </row>
    <row r="25" spans="1:15" s="8" customFormat="1" ht="27.75" customHeight="1">
      <c r="A25" s="9">
        <v>19</v>
      </c>
      <c r="B25" s="10" t="s">
        <v>33</v>
      </c>
      <c r="C25" s="12" t="s">
        <v>20</v>
      </c>
      <c r="D25" s="12"/>
      <c r="E25" s="12"/>
      <c r="F25" s="12"/>
      <c r="G25" s="12">
        <v>14.532999999999999</v>
      </c>
      <c r="H25" s="12"/>
      <c r="I25" s="12"/>
      <c r="J25" s="12"/>
      <c r="K25" s="12">
        <v>0</v>
      </c>
      <c r="L25" s="12">
        <f t="shared" ref="L25:L27" si="2">G25-K25</f>
        <v>14.532999999999999</v>
      </c>
      <c r="M25" s="9">
        <f t="shared" si="1"/>
        <v>14.532999999999999</v>
      </c>
      <c r="N25" s="12">
        <v>88</v>
      </c>
      <c r="O25" s="17" t="s">
        <v>38</v>
      </c>
    </row>
    <row r="26" spans="1:15" s="8" customFormat="1" ht="20.100000000000001" customHeight="1">
      <c r="A26" s="9">
        <v>20</v>
      </c>
      <c r="B26" s="10" t="s">
        <v>34</v>
      </c>
      <c r="C26" s="12" t="s">
        <v>20</v>
      </c>
      <c r="D26" s="12"/>
      <c r="E26" s="12"/>
      <c r="F26" s="12"/>
      <c r="G26" s="12">
        <v>10</v>
      </c>
      <c r="H26" s="12"/>
      <c r="I26" s="12"/>
      <c r="J26" s="12"/>
      <c r="K26" s="12">
        <v>0</v>
      </c>
      <c r="L26" s="12">
        <f t="shared" si="2"/>
        <v>10</v>
      </c>
      <c r="M26" s="9">
        <f t="shared" si="1"/>
        <v>10</v>
      </c>
      <c r="N26" s="12">
        <v>0</v>
      </c>
      <c r="O26" s="17" t="s">
        <v>38</v>
      </c>
    </row>
    <row r="27" spans="1:15" ht="20.100000000000001" customHeight="1">
      <c r="A27" s="9">
        <v>21</v>
      </c>
      <c r="B27" s="13" t="s">
        <v>35</v>
      </c>
      <c r="C27" s="12" t="s">
        <v>20</v>
      </c>
      <c r="D27" s="12"/>
      <c r="E27" s="12"/>
      <c r="F27" s="12"/>
      <c r="G27" s="12">
        <v>0.5</v>
      </c>
      <c r="H27" s="12"/>
      <c r="I27" s="12"/>
      <c r="J27" s="12"/>
      <c r="K27" s="12">
        <v>0</v>
      </c>
      <c r="L27" s="12">
        <f t="shared" si="2"/>
        <v>0.5</v>
      </c>
      <c r="M27" s="9">
        <f t="shared" si="1"/>
        <v>0.5</v>
      </c>
      <c r="N27" s="12">
        <v>0</v>
      </c>
      <c r="O27" s="17" t="s">
        <v>38</v>
      </c>
    </row>
    <row r="28" spans="1:15" ht="20.100000000000001" customHeight="1"/>
    <row r="29" spans="1:15" ht="20.100000000000001" customHeight="1"/>
  </sheetData>
  <mergeCells count="13">
    <mergeCell ref="A1:B1"/>
    <mergeCell ref="A2:O2"/>
    <mergeCell ref="A4:B4"/>
    <mergeCell ref="M4:O4"/>
    <mergeCell ref="A5:A6"/>
    <mergeCell ref="B5:B6"/>
    <mergeCell ref="C5:C6"/>
    <mergeCell ref="L5:L6"/>
    <mergeCell ref="M5:M6"/>
    <mergeCell ref="N5:N6"/>
    <mergeCell ref="O5:O6"/>
    <mergeCell ref="D5:G5"/>
    <mergeCell ref="H5:K5"/>
  </mergeCells>
  <phoneticPr fontId="0" type="noConversion"/>
  <printOptions horizontalCentered="1"/>
  <pageMargins left="0.59020397231334776" right="0.59020397231334776" top="0.62978234816723921" bottom="0.47216321539691114" header="0.51174154431801144" footer="0.2749656129071093"/>
  <pageSetup paperSize="9" scale="76" fitToHeight="0" orientation="landscape" r:id="rId1"/>
  <extLst>
    <ext uri="{2D9387EB-5337-4D45-933B-B4D357D02E09}">
      <gutter val="0.0" pos="0"/>
    </ext>
  </extLst>
</worksheet>
</file>

<file path=docProps/app.xml><?xml version="1.0" encoding="utf-8"?>
<Properties xmlns="http://schemas.openxmlformats.org/officeDocument/2006/extended-properties" xmlns:vt="http://schemas.openxmlformats.org/officeDocument/2006/docPropsVTypes">
  <Template>Normal.eit</Template>
  <TotalTime>0</TotalTime>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微软用户</cp:lastModifiedBy>
  <cp:revision>0</cp:revision>
  <cp:lastPrinted>2025-07-11T02:26:32Z</cp:lastPrinted>
  <dcterms:created xsi:type="dcterms:W3CDTF">2020-04-13T05:45:00Z</dcterms:created>
  <dcterms:modified xsi:type="dcterms:W3CDTF">2025-07-11T02:27:27Z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2052-12.1.0.16399</vt:lpwstr>
  </property>
  <property fmtid="{D5CDD505-2E9C-101B-9397-08002B2CF9AE}" pid="3" name="ICV">
    <vt:lpwstr>D99E04930B33445BBEB966F7358E0FB9_12</vt:lpwstr>
  </property>
</Properties>
</file>