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Print_Titles" localSheetId="0">Sheet1!$5:$6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<sst xmlns="http://schemas.openxmlformats.org/spreadsheetml/2006/main" count="74" uniqueCount="45">
  <si>
    <t>附件8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</si>
  <si>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</si>
  <si>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</si>
  <si>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</si>
  <si>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</si>
  <si>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</si>
  <si>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</si>
  <si>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</si>
  <si>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</si>
  <si>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</si>
  <si>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</si>
  <si>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</si>
  <si>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</si>
  <si>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</si>
  <si>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</si>
  <si>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</si>
  <si>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</si>
  <si>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劳务派遣经费</t>
  </si>
  <si>
    <t>四微街道办事处</t>
  </si>
  <si>
    <t>社区工作者经费</t>
  </si>
  <si>
    <t>网格工作经费</t>
  </si>
  <si>
    <t>综合业务劳务费</t>
  </si>
  <si>
    <t>社区工作经费</t>
  </si>
  <si>
    <t>社区管理经费</t>
  </si>
  <si>
    <t>消防工作经费</t>
  </si>
  <si>
    <t>宗教管理工作经费</t>
  </si>
  <si>
    <t>综合执法大队工作经费</t>
  </si>
  <si>
    <t>信访稳定工作经费</t>
  </si>
  <si>
    <t>综合治理经费</t>
  </si>
  <si>
    <t>党建工作经费</t>
  </si>
  <si>
    <t>城镇无业独生子女父母奖励</t>
  </si>
  <si>
    <t>疫情防控支出（人员经费）</t>
  </si>
  <si>
    <t>区级社区党建惠民资金</t>
  </si>
  <si>
    <t>2024年度市级社区党建惠民专项资金</t>
  </si>
  <si>
    <t>2023年度市级社区党建惠民专项资金</t>
  </si>
  <si>
    <t>关于提前下达2023年国有企业退休人员社会化管理中央财政补助资金</t>
  </si>
  <si>
    <t>提前下达2024年国有企业退休人员社会化管理中央财政补助资金</t>
  </si>
  <si>
    <t>提前下达2024年国有企业退休人员社会化管理省级财政补助资金</t>
  </si>
  <si>
    <t>提前下达2023年中央补助地方美术馆公共图书馆文化馆（站）免费开放专项资金</t>
  </si>
  <si>
    <t>提前下达2023年省级“三馆一站”免费开放专项资金</t>
  </si>
  <si>
    <t>提前下达2024年美术馆、公共图书馆、文化馆（站）免费开放补助资金</t>
  </si>
  <si>
    <t>提前下达2024年基层“三馆一站”免费开放省级补助资金</t>
  </si>
  <si>
    <t>关于提前下达2024年度社区工作者市级薪酬待遇补助资金</t>
  </si>
  <si>
    <t>2023年度社区工作者市级薪酬待遇补助资金</t>
  </si>
  <si>
    <t>合 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</si>
</sst>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 \¥* #,##0.00_ ;_ \¥* \-#,##0.00_ ;_ \¥* &quot;-&quot;??_ ;_ @_ "/>
  </numFmts>
  <fonts count="27">
    <font>
      <sz val="11"/>
      <color rgb="FF000000"/>
      <name val="宋体"/>
      <charset val="134"/>
    </font>
    <font>
      <sz val="14"/>
      <color rgb="FF000000"/>
      <name val="仿宋"/>
      <charset val="134"/>
    </font>
    <font>
      <sz val="12"/>
      <color rgb="FF000000"/>
      <name val="仿宋"/>
      <charset val="134"/>
    </font>
    <font>
      <sz val="10"/>
      <color rgb="FF000000"/>
      <name val="宋体"/>
      <charset val="134"/>
    </font>
    <font>
      <sz val="16"/>
      <color rgb="FF000000"/>
      <name val="黑体"/>
      <charset val="134"/>
    </font>
    <font>
      <sz val="16"/>
      <name val="黑体"/>
      <charset val="134"/>
    </font>
    <font>
      <b/>
      <sz val="22"/>
      <color rgb="FF000000"/>
      <name val="宋体"/>
      <charset val="134"/>
    </font>
    <font>
      <sz val="22"/>
      <color rgb="FF000000"/>
      <name val="宋体"/>
      <charset val="134"/>
    </font>
    <font>
      <sz val="11"/>
      <color rgb="FF000000"/>
      <name val="仿宋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49">
    <xf numFmtId="0" fontId="0" fillId="0" borderId="0">
      <alignment vertical="center"/>
    </xf>
    <xf numFmtId="43" fontId="0" fillId="0" borderId="0" applyProtection="0">
      <alignment vertical="center"/>
    </xf>
    <xf numFmtId="176" fontId="0" fillId="0" borderId="0" applyProtection="0">
      <alignment vertical="center"/>
    </xf>
    <xf numFmtId="9" fontId="0" fillId="0" borderId="0" applyProtection="0">
      <alignment vertical="center"/>
    </xf>
    <xf numFmtId="41" fontId="0" fillId="0" borderId="0" applyProtection="0">
      <alignment vertical="center"/>
    </xf>
    <xf numFmtId="42" fontId="0" fillId="0" borderId="0" applyProtection="0">
      <alignment vertical="center"/>
    </xf>
    <xf numFmtId="0" fontId="9" fillId="0" borderId="0" applyProtection="0">
      <alignment vertical="center"/>
    </xf>
    <xf numFmtId="0" fontId="10" fillId="0" borderId="0" applyProtection="0">
      <alignment vertical="center"/>
    </xf>
    <xf numFmtId="0" fontId="0" fillId="2" borderId="8" applyProtection="0">
      <alignment vertical="center"/>
    </xf>
    <xf numFmtId="0" fontId="11" fillId="0" borderId="0" applyProtection="0">
      <alignment vertical="center"/>
    </xf>
    <xf numFmtId="0" fontId="12" fillId="0" borderId="0" applyProtection="0">
      <alignment vertical="center"/>
    </xf>
    <xf numFmtId="0" fontId="13" fillId="0" borderId="0" applyProtection="0">
      <alignment vertical="center"/>
    </xf>
    <xf numFmtId="0" fontId="14" fillId="0" borderId="9" applyProtection="0">
      <alignment vertical="center"/>
    </xf>
    <xf numFmtId="0" fontId="15" fillId="0" borderId="9" applyProtection="0">
      <alignment vertical="center"/>
    </xf>
    <xf numFmtId="0" fontId="16" fillId="0" borderId="10" applyProtection="0">
      <alignment vertical="center"/>
    </xf>
    <xf numFmtId="0" fontId="16" fillId="0" borderId="0" applyProtection="0">
      <alignment vertical="center"/>
    </xf>
    <xf numFmtId="0" fontId="17" fillId="3" borderId="11" applyProtection="0">
      <alignment vertical="center"/>
    </xf>
    <xf numFmtId="0" fontId="18" fillId="4" borderId="12" applyProtection="0">
      <alignment vertical="center"/>
    </xf>
    <xf numFmtId="0" fontId="19" fillId="4" borderId="11" applyProtection="0">
      <alignment vertical="center"/>
    </xf>
    <xf numFmtId="0" fontId="20" fillId="5" borderId="13" applyProtection="0">
      <alignment vertical="center"/>
    </xf>
    <xf numFmtId="0" fontId="21" fillId="0" borderId="14" applyProtection="0">
      <alignment vertical="center"/>
    </xf>
    <xf numFmtId="0" fontId="22" fillId="0" borderId="15" applyProtection="0">
      <alignment vertical="center"/>
    </xf>
    <xf numFmtId="0" fontId="23" fillId="6" borderId="0" applyProtection="0">
      <alignment vertical="center"/>
    </xf>
    <xf numFmtId="0" fontId="24" fillId="7" borderId="0" applyProtection="0">
      <alignment vertical="center"/>
    </xf>
    <xf numFmtId="0" fontId="25" fillId="8" borderId="0" applyProtection="0">
      <alignment vertical="center"/>
    </xf>
    <xf numFmtId="0" fontId="26" fillId="9" borderId="0" applyProtection="0">
      <alignment vertical="center"/>
    </xf>
    <xf numFmtId="0" fontId="0" fillId="10" borderId="0" applyProtection="0">
      <alignment vertical="center"/>
    </xf>
    <xf numFmtId="0" fontId="0" fillId="11" borderId="0" applyProtection="0">
      <alignment vertical="center"/>
    </xf>
    <xf numFmtId="0" fontId="26" fillId="12" borderId="0" applyProtection="0">
      <alignment vertical="center"/>
    </xf>
    <xf numFmtId="0" fontId="26" fillId="13" borderId="0" applyProtection="0">
      <alignment vertical="center"/>
    </xf>
    <xf numFmtId="0" fontId="0" fillId="14" borderId="0" applyProtection="0">
      <alignment vertical="center"/>
    </xf>
    <xf numFmtId="0" fontId="0" fillId="15" borderId="0" applyProtection="0">
      <alignment vertical="center"/>
    </xf>
    <xf numFmtId="0" fontId="26" fillId="16" borderId="0" applyProtection="0">
      <alignment vertical="center"/>
    </xf>
    <xf numFmtId="0" fontId="26" fillId="17" borderId="0" applyProtection="0">
      <alignment vertical="center"/>
    </xf>
    <xf numFmtId="0" fontId="0" fillId="18" borderId="0" applyProtection="0">
      <alignment vertical="center"/>
    </xf>
    <xf numFmtId="0" fontId="0" fillId="19" borderId="0" applyProtection="0">
      <alignment vertical="center"/>
    </xf>
    <xf numFmtId="0" fontId="26" fillId="20" borderId="0" applyProtection="0">
      <alignment vertical="center"/>
    </xf>
    <xf numFmtId="0" fontId="26" fillId="21" borderId="0" applyProtection="0">
      <alignment vertical="center"/>
    </xf>
    <xf numFmtId="0" fontId="0" fillId="22" borderId="0" applyProtection="0">
      <alignment vertical="center"/>
    </xf>
    <xf numFmtId="0" fontId="0" fillId="23" borderId="0" applyProtection="0">
      <alignment vertical="center"/>
    </xf>
    <xf numFmtId="0" fontId="26" fillId="24" borderId="0" applyProtection="0">
      <alignment vertical="center"/>
    </xf>
    <xf numFmtId="0" fontId="26" fillId="25" borderId="0" applyProtection="0">
      <alignment vertical="center"/>
    </xf>
    <xf numFmtId="0" fontId="0" fillId="26" borderId="0" applyProtection="0">
      <alignment vertical="center"/>
    </xf>
    <xf numFmtId="0" fontId="0" fillId="27" borderId="0" applyProtection="0">
      <alignment vertical="center"/>
    </xf>
    <xf numFmtId="0" fontId="26" fillId="28" borderId="0" applyProtection="0">
      <alignment vertical="center"/>
    </xf>
    <xf numFmtId="0" fontId="26" fillId="29" borderId="0" applyProtection="0">
      <alignment vertical="center"/>
    </xf>
    <xf numFmtId="0" fontId="0" fillId="30" borderId="0" applyProtection="0">
      <alignment vertical="center"/>
    </xf>
    <xf numFmtId="0" fontId="0" fillId="31" borderId="0" applyProtection="0">
      <alignment vertical="center"/>
    </xf>
    <xf numFmtId="0" fontId="26" fillId="32" borderId="0" applyProtection="0">
      <alignment vertical="center"/>
    </xf>
  </cellStyleXfs>
  <cellXfs count="32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6" xfId="0" applyFont="1" applyBorder="1" applyAlignment="1">
      <alignment vertical="center" wrapText="1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vertical="center"/>
    </xf>
    <xf numFmtId="0" fontId="8" fillId="0" borderId="1" xfId="0" applyFont="1" applyBorder="1" applyAlignment="1">
      <alignment horizontal="right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/>
        <a:gradFill/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/>
        <a:gradFill/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rtlCol="0" anchor="ctr"/>
      <a:lstStyle/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15875" cap="flat" cmpd="sng">
          <a:solidFill>
            <a:srgbClr val="739CC3"/>
          </a:solidFill>
          <a:prstDash val="solid"/>
          <a:miter/>
        </a:ln>
      </a:spPr>
      <a:bodyPr/>
      <a:lstStyle/>
      <a:style>
        <a:lnRef idx="1">
          <a:schemeClr val="accent4">
            <a:shade val="50000"/>
          </a:schemeClr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5"/>
  <sheetViews>
    <sheetView tabSelected="1" view="pageBreakPreview" zoomScaleNormal="100" workbookViewId="0">
      <pane ySplit="5" topLeftCell="A6" activePane="bottomLeft" state="frozen"/>
      <selection/>
      <selection pane="bottomLeft" activeCell="G11" sqref="G11"/>
    </sheetView>
  </sheetViews>
  <sheetFormatPr defaultColWidth="8.7" defaultRowHeight="13.5"/>
  <cols>
    <col min="1" max="1" width="7.3" style="3" customWidth="1"/>
    <col min="2" max="2" width="20.625" style="5" customWidth="1"/>
    <col min="3" max="3" width="13.5" customWidth="1"/>
    <col min="4" max="6" width="10.4" customWidth="1"/>
    <col min="7" max="7" width="12.125" customWidth="1"/>
    <col min="8" max="9" width="10.4" customWidth="1"/>
    <col min="10" max="10" width="9.625" customWidth="1"/>
    <col min="11" max="11" width="13" customWidth="1"/>
    <col min="12" max="12" width="11.125" customWidth="1"/>
    <col min="13" max="13" width="15" customWidth="1"/>
    <col min="14" max="14" width="10.625" customWidth="1"/>
    <col min="15" max="15" width="13.875" customWidth="1"/>
  </cols>
  <sheetData>
    <row r="1" ht="21" customHeight="1" spans="1:2">
      <c r="A1" s="6" t="s">
        <v>0</v>
      </c>
      <c r="B1" s="7"/>
    </row>
    <row r="2" ht="32" customHeight="1" spans="1:15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ht="10.7" customHeight="1" spans="1:15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="1" customFormat="1" ht="25" customHeight="1" spans="1:15">
      <c r="A4" s="12" t="s">
        <v>2</v>
      </c>
      <c r="B4" s="13"/>
      <c r="C4" s="14"/>
      <c r="D4" s="14"/>
      <c r="E4" s="14"/>
      <c r="F4" s="14"/>
      <c r="G4" s="14"/>
      <c r="H4" s="14"/>
      <c r="I4" s="14"/>
      <c r="J4" s="14"/>
      <c r="K4" s="14"/>
      <c r="L4" s="14"/>
      <c r="M4" s="29" t="s">
        <v>3</v>
      </c>
      <c r="N4" s="29"/>
      <c r="O4" s="29"/>
    </row>
    <row r="5" s="2" customFormat="1" ht="21" customHeight="1" spans="1:15">
      <c r="A5" s="15" t="s">
        <v>4</v>
      </c>
      <c r="B5" s="15" t="s">
        <v>5</v>
      </c>
      <c r="C5" s="15" t="s">
        <v>6</v>
      </c>
      <c r="D5" s="16" t="s">
        <v>7</v>
      </c>
      <c r="E5" s="17"/>
      <c r="F5" s="17"/>
      <c r="G5" s="17"/>
      <c r="H5" s="18" t="s">
        <v>8</v>
      </c>
      <c r="I5" s="30"/>
      <c r="J5" s="30"/>
      <c r="K5" s="31"/>
      <c r="L5" s="15" t="s">
        <v>9</v>
      </c>
      <c r="M5" s="15" t="s">
        <v>10</v>
      </c>
      <c r="N5" s="15" t="s">
        <v>11</v>
      </c>
      <c r="O5" s="15" t="s">
        <v>12</v>
      </c>
    </row>
    <row r="6" s="3" customFormat="1" ht="15" customHeight="1" spans="1:15">
      <c r="A6" s="19"/>
      <c r="B6" s="19"/>
      <c r="C6" s="19"/>
      <c r="D6" s="20" t="s">
        <v>13</v>
      </c>
      <c r="E6" s="20" t="s">
        <v>14</v>
      </c>
      <c r="F6" s="20" t="s">
        <v>15</v>
      </c>
      <c r="G6" s="20" t="s">
        <v>16</v>
      </c>
      <c r="H6" s="20" t="s">
        <v>13</v>
      </c>
      <c r="I6" s="20" t="s">
        <v>14</v>
      </c>
      <c r="J6" s="20" t="s">
        <v>15</v>
      </c>
      <c r="K6" s="20" t="s">
        <v>16</v>
      </c>
      <c r="L6" s="19"/>
      <c r="M6" s="19"/>
      <c r="N6" s="19"/>
      <c r="O6" s="19"/>
    </row>
    <row r="7" s="4" customFormat="1" ht="21" customHeight="1" spans="1:15">
      <c r="A7" s="21">
        <v>1</v>
      </c>
      <c r="B7" s="22" t="s">
        <v>17</v>
      </c>
      <c r="C7" s="23" t="s">
        <v>18</v>
      </c>
      <c r="D7" s="24"/>
      <c r="E7" s="24"/>
      <c r="F7" s="24"/>
      <c r="G7" s="24">
        <v>24.36</v>
      </c>
      <c r="H7" s="24"/>
      <c r="I7" s="24"/>
      <c r="J7" s="24"/>
      <c r="K7" s="24">
        <v>24.36</v>
      </c>
      <c r="L7" s="24">
        <f>G7-K7</f>
        <v>0</v>
      </c>
      <c r="M7" s="24"/>
      <c r="N7" s="24">
        <v>98</v>
      </c>
      <c r="O7" s="24"/>
    </row>
    <row r="8" s="4" customFormat="1" ht="21" customHeight="1" spans="1:15">
      <c r="A8" s="21">
        <v>2</v>
      </c>
      <c r="B8" s="25" t="s">
        <v>19</v>
      </c>
      <c r="C8" s="23" t="s">
        <v>18</v>
      </c>
      <c r="D8" s="24"/>
      <c r="E8" s="24"/>
      <c r="F8" s="24"/>
      <c r="G8" s="24">
        <v>84.41</v>
      </c>
      <c r="H8" s="24"/>
      <c r="I8" s="24"/>
      <c r="J8" s="24"/>
      <c r="K8" s="24">
        <v>84.41</v>
      </c>
      <c r="L8" s="24">
        <f t="shared" ref="L8:L19" si="0">G8-K8</f>
        <v>0</v>
      </c>
      <c r="M8" s="24"/>
      <c r="N8" s="24">
        <v>99</v>
      </c>
      <c r="O8" s="24"/>
    </row>
    <row r="9" s="4" customFormat="1" ht="21" customHeight="1" spans="1:15">
      <c r="A9" s="21">
        <v>3</v>
      </c>
      <c r="B9" s="25" t="s">
        <v>20</v>
      </c>
      <c r="C9" s="23" t="s">
        <v>18</v>
      </c>
      <c r="D9" s="24"/>
      <c r="E9" s="24"/>
      <c r="F9" s="24"/>
      <c r="G9" s="24">
        <v>4.2</v>
      </c>
      <c r="H9" s="24"/>
      <c r="I9" s="24"/>
      <c r="J9" s="24"/>
      <c r="K9" s="24">
        <v>4.2</v>
      </c>
      <c r="L9" s="24">
        <f t="shared" si="0"/>
        <v>0</v>
      </c>
      <c r="M9" s="24"/>
      <c r="N9" s="24">
        <v>99</v>
      </c>
      <c r="O9" s="24"/>
    </row>
    <row r="10" s="4" customFormat="1" ht="21" customHeight="1" spans="1:15">
      <c r="A10" s="21">
        <v>4</v>
      </c>
      <c r="B10" s="25" t="s">
        <v>21</v>
      </c>
      <c r="C10" s="23" t="s">
        <v>18</v>
      </c>
      <c r="D10" s="24"/>
      <c r="E10" s="24"/>
      <c r="F10" s="24"/>
      <c r="G10" s="24">
        <v>3.39</v>
      </c>
      <c r="H10" s="24"/>
      <c r="I10" s="24"/>
      <c r="J10" s="24"/>
      <c r="K10" s="24">
        <v>3.39</v>
      </c>
      <c r="L10" s="24">
        <f t="shared" si="0"/>
        <v>0</v>
      </c>
      <c r="M10" s="24"/>
      <c r="N10" s="24">
        <v>70</v>
      </c>
      <c r="O10" s="24"/>
    </row>
    <row r="11" s="4" customFormat="1" ht="21" customHeight="1" spans="1:15">
      <c r="A11" s="21">
        <v>5</v>
      </c>
      <c r="B11" s="25" t="s">
        <v>22</v>
      </c>
      <c r="C11" s="23" t="s">
        <v>18</v>
      </c>
      <c r="D11" s="24"/>
      <c r="E11" s="24"/>
      <c r="F11" s="24"/>
      <c r="G11" s="24">
        <v>22</v>
      </c>
      <c r="H11" s="24"/>
      <c r="I11" s="24"/>
      <c r="J11" s="24"/>
      <c r="K11" s="24">
        <v>22</v>
      </c>
      <c r="L11" s="24">
        <f t="shared" si="0"/>
        <v>0</v>
      </c>
      <c r="M11" s="24"/>
      <c r="N11" s="24">
        <v>96</v>
      </c>
      <c r="O11" s="24"/>
    </row>
    <row r="12" s="4" customFormat="1" ht="21" customHeight="1" spans="1:15">
      <c r="A12" s="21">
        <v>6</v>
      </c>
      <c r="B12" s="25" t="s">
        <v>23</v>
      </c>
      <c r="C12" s="23" t="s">
        <v>18</v>
      </c>
      <c r="D12" s="24"/>
      <c r="E12" s="24"/>
      <c r="F12" s="24"/>
      <c r="G12" s="24">
        <v>0</v>
      </c>
      <c r="H12" s="24"/>
      <c r="I12" s="24"/>
      <c r="J12" s="24"/>
      <c r="K12" s="24">
        <v>0</v>
      </c>
      <c r="L12" s="24">
        <f t="shared" si="0"/>
        <v>0</v>
      </c>
      <c r="M12" s="24"/>
      <c r="N12" s="24">
        <v>70</v>
      </c>
      <c r="O12" s="24"/>
    </row>
    <row r="13" s="4" customFormat="1" ht="21" customHeight="1" spans="1:15">
      <c r="A13" s="21">
        <v>7</v>
      </c>
      <c r="B13" s="25" t="s">
        <v>24</v>
      </c>
      <c r="C13" s="23" t="s">
        <v>18</v>
      </c>
      <c r="D13" s="24"/>
      <c r="E13" s="24"/>
      <c r="F13" s="24"/>
      <c r="G13" s="24">
        <v>0</v>
      </c>
      <c r="H13" s="24"/>
      <c r="I13" s="24"/>
      <c r="J13" s="24"/>
      <c r="K13" s="24">
        <v>0</v>
      </c>
      <c r="L13" s="24">
        <f t="shared" si="0"/>
        <v>0</v>
      </c>
      <c r="M13" s="24"/>
      <c r="N13" s="24">
        <v>68</v>
      </c>
      <c r="O13" s="24"/>
    </row>
    <row r="14" s="4" customFormat="1" ht="21" customHeight="1" spans="1:15">
      <c r="A14" s="21">
        <v>8</v>
      </c>
      <c r="B14" s="25" t="s">
        <v>25</v>
      </c>
      <c r="C14" s="23" t="s">
        <v>18</v>
      </c>
      <c r="D14" s="24"/>
      <c r="E14" s="24"/>
      <c r="F14" s="24"/>
      <c r="G14" s="24">
        <v>0</v>
      </c>
      <c r="H14" s="24"/>
      <c r="I14" s="24"/>
      <c r="J14" s="24"/>
      <c r="K14" s="24">
        <v>0</v>
      </c>
      <c r="L14" s="24">
        <f t="shared" si="0"/>
        <v>0</v>
      </c>
      <c r="M14" s="24"/>
      <c r="N14" s="24">
        <v>86</v>
      </c>
      <c r="O14" s="24"/>
    </row>
    <row r="15" s="4" customFormat="1" ht="26" customHeight="1" spans="1:15">
      <c r="A15" s="21">
        <v>9</v>
      </c>
      <c r="B15" s="25" t="s">
        <v>26</v>
      </c>
      <c r="C15" s="23" t="s">
        <v>18</v>
      </c>
      <c r="D15" s="24"/>
      <c r="E15" s="24"/>
      <c r="F15" s="24"/>
      <c r="G15" s="24">
        <v>0</v>
      </c>
      <c r="H15" s="24"/>
      <c r="I15" s="24"/>
      <c r="J15" s="24"/>
      <c r="K15" s="24">
        <v>0</v>
      </c>
      <c r="L15" s="24">
        <f t="shared" si="0"/>
        <v>0</v>
      </c>
      <c r="M15" s="24"/>
      <c r="N15" s="24">
        <v>66</v>
      </c>
      <c r="O15" s="24"/>
    </row>
    <row r="16" s="4" customFormat="1" ht="21" customHeight="1" spans="1:15">
      <c r="A16" s="21">
        <v>10</v>
      </c>
      <c r="B16" s="25" t="s">
        <v>27</v>
      </c>
      <c r="C16" s="23" t="s">
        <v>18</v>
      </c>
      <c r="D16" s="24"/>
      <c r="E16" s="24"/>
      <c r="F16" s="24"/>
      <c r="G16" s="24">
        <v>3.2</v>
      </c>
      <c r="H16" s="24"/>
      <c r="I16" s="24"/>
      <c r="J16" s="24"/>
      <c r="K16" s="24">
        <v>3.2</v>
      </c>
      <c r="L16" s="24">
        <f t="shared" si="0"/>
        <v>0</v>
      </c>
      <c r="M16" s="24"/>
      <c r="N16" s="24">
        <v>99</v>
      </c>
      <c r="O16" s="24"/>
    </row>
    <row r="17" s="4" customFormat="1" ht="21" customHeight="1" spans="1:15">
      <c r="A17" s="21">
        <v>11</v>
      </c>
      <c r="B17" s="25" t="s">
        <v>28</v>
      </c>
      <c r="C17" s="23" t="s">
        <v>18</v>
      </c>
      <c r="D17" s="24"/>
      <c r="E17" s="24"/>
      <c r="F17" s="24"/>
      <c r="G17" s="24">
        <v>0</v>
      </c>
      <c r="H17" s="24"/>
      <c r="I17" s="24"/>
      <c r="J17" s="24"/>
      <c r="K17" s="24">
        <v>0</v>
      </c>
      <c r="L17" s="24">
        <f t="shared" si="0"/>
        <v>0</v>
      </c>
      <c r="M17" s="24"/>
      <c r="N17" s="24">
        <v>84</v>
      </c>
      <c r="O17" s="24"/>
    </row>
    <row r="18" s="4" customFormat="1" ht="21" customHeight="1" spans="1:15">
      <c r="A18" s="21">
        <v>12</v>
      </c>
      <c r="B18" s="25" t="s">
        <v>29</v>
      </c>
      <c r="C18" s="23" t="s">
        <v>18</v>
      </c>
      <c r="D18" s="24"/>
      <c r="E18" s="24"/>
      <c r="F18" s="24"/>
      <c r="G18" s="24">
        <v>0</v>
      </c>
      <c r="H18" s="24"/>
      <c r="I18" s="24"/>
      <c r="J18" s="24"/>
      <c r="K18" s="24">
        <v>0</v>
      </c>
      <c r="L18" s="24">
        <f t="shared" si="0"/>
        <v>0</v>
      </c>
      <c r="M18" s="24"/>
      <c r="N18" s="24">
        <v>69</v>
      </c>
      <c r="O18" s="24"/>
    </row>
    <row r="19" s="4" customFormat="1" ht="29" customHeight="1" spans="1:15">
      <c r="A19" s="21">
        <v>13</v>
      </c>
      <c r="B19" s="25" t="s">
        <v>30</v>
      </c>
      <c r="C19" s="23" t="s">
        <v>18</v>
      </c>
      <c r="D19" s="24"/>
      <c r="E19" s="24"/>
      <c r="F19" s="24"/>
      <c r="G19" s="24">
        <v>0</v>
      </c>
      <c r="H19" s="24"/>
      <c r="I19" s="24"/>
      <c r="J19" s="24"/>
      <c r="K19" s="24">
        <v>0</v>
      </c>
      <c r="L19" s="24">
        <f t="shared" si="0"/>
        <v>0</v>
      </c>
      <c r="M19" s="24"/>
      <c r="N19" s="24">
        <v>78</v>
      </c>
      <c r="O19" s="24"/>
    </row>
    <row r="20" s="4" customFormat="1" ht="29" customHeight="1" spans="1:15">
      <c r="A20" s="21">
        <v>14</v>
      </c>
      <c r="B20" s="25" t="s">
        <v>31</v>
      </c>
      <c r="C20" s="23" t="s">
        <v>18</v>
      </c>
      <c r="D20" s="24"/>
      <c r="E20" s="24"/>
      <c r="F20" s="24"/>
      <c r="G20" s="24">
        <v>0</v>
      </c>
      <c r="H20" s="24"/>
      <c r="I20" s="24"/>
      <c r="J20" s="24"/>
      <c r="K20" s="24">
        <v>0</v>
      </c>
      <c r="L20" s="24">
        <f>G20-K20</f>
        <v>0</v>
      </c>
      <c r="M20" s="24"/>
      <c r="N20" s="24">
        <v>68</v>
      </c>
      <c r="O20" s="24"/>
    </row>
    <row r="21" s="4" customFormat="1" ht="27" customHeight="1" spans="1:15">
      <c r="A21" s="21">
        <v>15</v>
      </c>
      <c r="B21" s="25" t="s">
        <v>32</v>
      </c>
      <c r="C21" s="23" t="s">
        <v>18</v>
      </c>
      <c r="D21" s="24"/>
      <c r="E21" s="24"/>
      <c r="F21" s="24"/>
      <c r="G21" s="24">
        <v>0</v>
      </c>
      <c r="H21" s="24"/>
      <c r="I21" s="24"/>
      <c r="J21" s="24"/>
      <c r="K21" s="24">
        <v>0</v>
      </c>
      <c r="L21" s="24">
        <f>G21-K21</f>
        <v>0</v>
      </c>
      <c r="M21" s="24"/>
      <c r="N21" s="24">
        <v>70</v>
      </c>
      <c r="O21" s="24"/>
    </row>
    <row r="22" s="4" customFormat="1" ht="29" customHeight="1" spans="1:15">
      <c r="A22" s="21">
        <v>16</v>
      </c>
      <c r="B22" s="25" t="s">
        <v>33</v>
      </c>
      <c r="C22" s="23" t="s">
        <v>18</v>
      </c>
      <c r="D22" s="24"/>
      <c r="E22" s="24"/>
      <c r="F22" s="24">
        <v>30</v>
      </c>
      <c r="G22" s="24"/>
      <c r="H22" s="24"/>
      <c r="I22" s="24"/>
      <c r="J22" s="24">
        <v>15</v>
      </c>
      <c r="K22" s="24"/>
      <c r="L22" s="24">
        <v>15</v>
      </c>
      <c r="M22" s="24"/>
      <c r="N22" s="24">
        <v>95</v>
      </c>
      <c r="O22" s="24"/>
    </row>
    <row r="23" s="4" customFormat="1" ht="30" customHeight="1" spans="1:15">
      <c r="A23" s="21">
        <v>17</v>
      </c>
      <c r="B23" s="25" t="s">
        <v>34</v>
      </c>
      <c r="C23" s="23" t="s">
        <v>18</v>
      </c>
      <c r="D23" s="24"/>
      <c r="E23" s="24"/>
      <c r="F23" s="24">
        <v>28.2</v>
      </c>
      <c r="G23" s="24"/>
      <c r="H23" s="24"/>
      <c r="I23" s="24"/>
      <c r="J23" s="24">
        <v>28.2</v>
      </c>
      <c r="K23" s="24"/>
      <c r="L23" s="24">
        <f>F23-J23</f>
        <v>0</v>
      </c>
      <c r="M23" s="24"/>
      <c r="N23" s="24">
        <v>98</v>
      </c>
      <c r="O23" s="24"/>
    </row>
    <row r="24" s="4" customFormat="1" ht="36" customHeight="1" spans="1:15">
      <c r="A24" s="21">
        <v>18</v>
      </c>
      <c r="B24" s="25" t="s">
        <v>35</v>
      </c>
      <c r="C24" s="23" t="s">
        <v>18</v>
      </c>
      <c r="D24" s="24">
        <v>64.613</v>
      </c>
      <c r="E24" s="24"/>
      <c r="F24" s="24"/>
      <c r="G24" s="24"/>
      <c r="H24" s="24">
        <v>18.9</v>
      </c>
      <c r="I24" s="24"/>
      <c r="J24" s="24"/>
      <c r="K24" s="24"/>
      <c r="L24" s="24">
        <f>D24-H24</f>
        <v>45.713</v>
      </c>
      <c r="M24" s="24">
        <v>45.713</v>
      </c>
      <c r="N24" s="24">
        <v>74</v>
      </c>
      <c r="O24" s="24"/>
    </row>
    <row r="25" s="4" customFormat="1" ht="38" customHeight="1" spans="1:15">
      <c r="A25" s="21">
        <v>19</v>
      </c>
      <c r="B25" s="25" t="s">
        <v>36</v>
      </c>
      <c r="C25" s="23" t="s">
        <v>18</v>
      </c>
      <c r="D25" s="24">
        <v>0</v>
      </c>
      <c r="E25" s="24"/>
      <c r="F25" s="24"/>
      <c r="G25" s="24"/>
      <c r="H25" s="24">
        <v>0</v>
      </c>
      <c r="I25" s="24"/>
      <c r="J25" s="24"/>
      <c r="K25" s="24"/>
      <c r="L25" s="24">
        <f>D25-H25</f>
        <v>0</v>
      </c>
      <c r="M25" s="24"/>
      <c r="N25" s="24">
        <v>78</v>
      </c>
      <c r="O25" s="24"/>
    </row>
    <row r="26" s="4" customFormat="1" ht="38" customHeight="1" spans="1:15">
      <c r="A26" s="21">
        <v>20</v>
      </c>
      <c r="B26" s="25" t="s">
        <v>37</v>
      </c>
      <c r="C26" s="23" t="s">
        <v>18</v>
      </c>
      <c r="D26" s="24"/>
      <c r="E26" s="24">
        <v>0</v>
      </c>
      <c r="F26" s="24"/>
      <c r="G26" s="24"/>
      <c r="H26" s="24"/>
      <c r="I26" s="24">
        <v>0</v>
      </c>
      <c r="J26" s="24"/>
      <c r="K26" s="24"/>
      <c r="L26" s="24">
        <f>E26-I26</f>
        <v>0</v>
      </c>
      <c r="M26" s="24"/>
      <c r="N26" s="24">
        <v>78</v>
      </c>
      <c r="O26" s="24"/>
    </row>
    <row r="27" s="4" customFormat="1" ht="38" customHeight="1" spans="1:15">
      <c r="A27" s="21">
        <v>21</v>
      </c>
      <c r="B27" s="25" t="s">
        <v>38</v>
      </c>
      <c r="C27" s="23" t="s">
        <v>18</v>
      </c>
      <c r="D27" s="24">
        <v>3</v>
      </c>
      <c r="E27" s="24"/>
      <c r="F27" s="24"/>
      <c r="G27" s="24"/>
      <c r="H27" s="24">
        <v>3</v>
      </c>
      <c r="I27" s="24"/>
      <c r="J27" s="24"/>
      <c r="K27" s="24"/>
      <c r="L27" s="24">
        <v>0</v>
      </c>
      <c r="M27" s="24"/>
      <c r="N27" s="24">
        <v>98</v>
      </c>
      <c r="O27" s="24"/>
    </row>
    <row r="28" s="4" customFormat="1" ht="38" customHeight="1" spans="1:15">
      <c r="A28" s="21">
        <v>22</v>
      </c>
      <c r="B28" s="25" t="s">
        <v>39</v>
      </c>
      <c r="C28" s="23" t="s">
        <v>18</v>
      </c>
      <c r="D28" s="24"/>
      <c r="E28" s="24">
        <v>0.5</v>
      </c>
      <c r="F28" s="24"/>
      <c r="G28" s="24"/>
      <c r="H28" s="24"/>
      <c r="I28" s="24">
        <v>0.5</v>
      </c>
      <c r="J28" s="24"/>
      <c r="K28" s="24"/>
      <c r="L28" s="24">
        <v>0</v>
      </c>
      <c r="M28" s="24"/>
      <c r="N28" s="24">
        <v>98</v>
      </c>
      <c r="O28" s="24"/>
    </row>
    <row r="29" s="4" customFormat="1" ht="38" customHeight="1" spans="1:15">
      <c r="A29" s="21">
        <v>23</v>
      </c>
      <c r="B29" s="25" t="s">
        <v>40</v>
      </c>
      <c r="C29" s="23" t="s">
        <v>18</v>
      </c>
      <c r="D29" s="24">
        <v>3</v>
      </c>
      <c r="E29" s="24"/>
      <c r="F29" s="24"/>
      <c r="G29" s="24"/>
      <c r="H29" s="24">
        <v>3</v>
      </c>
      <c r="I29" s="24"/>
      <c r="J29" s="24"/>
      <c r="K29" s="24"/>
      <c r="L29" s="24">
        <v>0</v>
      </c>
      <c r="M29" s="24"/>
      <c r="N29" s="24">
        <v>98</v>
      </c>
      <c r="O29" s="24"/>
    </row>
    <row r="30" s="4" customFormat="1" ht="38" customHeight="1" spans="1:15">
      <c r="A30" s="21">
        <v>24</v>
      </c>
      <c r="B30" s="25" t="s">
        <v>41</v>
      </c>
      <c r="C30" s="23" t="s">
        <v>18</v>
      </c>
      <c r="D30" s="24"/>
      <c r="E30" s="24">
        <v>0.5</v>
      </c>
      <c r="F30" s="24"/>
      <c r="G30" s="24"/>
      <c r="H30" s="24"/>
      <c r="I30" s="24">
        <v>0.5</v>
      </c>
      <c r="J30" s="24"/>
      <c r="K30" s="24"/>
      <c r="L30" s="24">
        <v>0</v>
      </c>
      <c r="M30" s="24"/>
      <c r="N30" s="24">
        <v>98</v>
      </c>
      <c r="O30" s="24"/>
    </row>
    <row r="31" s="4" customFormat="1" ht="38" customHeight="1" spans="1:15">
      <c r="A31" s="21">
        <v>25</v>
      </c>
      <c r="B31" s="25" t="s">
        <v>42</v>
      </c>
      <c r="C31" s="23" t="s">
        <v>18</v>
      </c>
      <c r="D31" s="24"/>
      <c r="E31" s="24"/>
      <c r="F31" s="24">
        <v>46</v>
      </c>
      <c r="G31" s="24"/>
      <c r="H31" s="24"/>
      <c r="I31" s="24"/>
      <c r="J31" s="24">
        <v>45.6</v>
      </c>
      <c r="K31" s="24"/>
      <c r="L31" s="24">
        <f>F31-J31</f>
        <v>0.399999999999999</v>
      </c>
      <c r="M31" s="24">
        <v>0.4</v>
      </c>
      <c r="N31" s="24">
        <v>98</v>
      </c>
      <c r="O31" s="24"/>
    </row>
    <row r="32" s="4" customFormat="1" ht="31" customHeight="1" spans="1:15">
      <c r="A32" s="21">
        <v>26</v>
      </c>
      <c r="B32" s="25" t="s">
        <v>43</v>
      </c>
      <c r="C32" s="23" t="s">
        <v>18</v>
      </c>
      <c r="D32" s="24"/>
      <c r="E32" s="24"/>
      <c r="F32" s="24">
        <v>1.95</v>
      </c>
      <c r="G32" s="24"/>
      <c r="H32" s="24"/>
      <c r="I32" s="24"/>
      <c r="J32" s="24">
        <v>1.95</v>
      </c>
      <c r="K32" s="24"/>
      <c r="L32" s="24">
        <f>F32-J32</f>
        <v>0</v>
      </c>
      <c r="M32" s="24"/>
      <c r="N32" s="24">
        <v>98</v>
      </c>
      <c r="O32" s="24"/>
    </row>
    <row r="33" ht="21" customHeight="1" spans="1:15">
      <c r="A33" s="26"/>
      <c r="B33" s="27" t="s">
        <v>44</v>
      </c>
      <c r="C33" s="28"/>
      <c r="D33" s="28">
        <f>SUM(D7:D32)</f>
        <v>70.613</v>
      </c>
      <c r="E33" s="28">
        <f t="shared" ref="E33:L33" si="1">SUM(E7:E32)</f>
        <v>1</v>
      </c>
      <c r="F33" s="28">
        <f t="shared" si="1"/>
        <v>106.15</v>
      </c>
      <c r="G33" s="28">
        <f t="shared" si="1"/>
        <v>141.56</v>
      </c>
      <c r="H33" s="28">
        <f t="shared" si="1"/>
        <v>24.9</v>
      </c>
      <c r="I33" s="28">
        <f t="shared" si="1"/>
        <v>1</v>
      </c>
      <c r="J33" s="28">
        <f t="shared" si="1"/>
        <v>90.75</v>
      </c>
      <c r="K33" s="28">
        <f t="shared" si="1"/>
        <v>141.56</v>
      </c>
      <c r="L33" s="28">
        <f t="shared" si="1"/>
        <v>61.113</v>
      </c>
      <c r="M33" s="28">
        <f>SUM(M7:M32)</f>
        <v>46.113</v>
      </c>
      <c r="N33" s="28"/>
      <c r="O33" s="28"/>
    </row>
    <row r="34" ht="20.1" customHeight="1"/>
    <row r="35" ht="20.1" customHeight="1"/>
  </sheetData>
  <mergeCells count="13">
    <mergeCell ref="A1:B1"/>
    <mergeCell ref="A2:O2"/>
    <mergeCell ref="A4:B4"/>
    <mergeCell ref="M4:O4"/>
    <mergeCell ref="D5:G5"/>
    <mergeCell ref="H5:K5"/>
    <mergeCell ref="A5:A6"/>
    <mergeCell ref="B5:B6"/>
    <mergeCell ref="C5:C6"/>
    <mergeCell ref="L5:L6"/>
    <mergeCell ref="M5:M6"/>
    <mergeCell ref="N5:N6"/>
    <mergeCell ref="O5:O6"/>
  </mergeCells>
  <printOptions horizontalCentered="1"/>
  <pageMargins left="0.590277777777778" right="0.590277777777778" top="0.472222222222222" bottom="0.472222222222222" header="0.432638888888889" footer="0.275"/>
  <pageSetup paperSize="9" scale="7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落雪听梅</cp:lastModifiedBy>
  <cp:revision>0</cp:revision>
  <dcterms:created xsi:type="dcterms:W3CDTF">2020-04-13T05:45:00Z</dcterms:created>
  <cp:lastPrinted>2023-03-10T03:02:00Z</cp:lastPrinted>
  <dcterms:modified xsi:type="dcterms:W3CDTF">2025-08-22T08:34:33Z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F58516F576D745AB9E3AEEDEC1DD2410_13</vt:lpwstr>
  </property>
</Properties>
</file>