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040" windowHeight="9204"/>
  </bookViews>
  <sheets>
    <sheet name="Sheet1" sheetId="1" r:id="rId1"/>
  </sheets>
  <definedNames>
    <definedName name="_xlnm._FilterDatabase" localSheetId="0" hidden="1">Sheet1!$A$1:$O$76</definedName>
  </definedNames>
  <calcPr calcId="191029" refMode="R1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<sst xmlns="http://schemas.openxmlformats.org/spreadsheetml/2006/main" count="227" uniqueCount="91">
  <si>
    <t>附件8</t>
  </si>
  <si>
    <t>部门绩效自评结果公开汇总表</t>
  </si>
  <si>
    <t>主管部门：</t>
  </si>
  <si>
    <t>单位：万元</t>
  </si>
  <si>
    <t>序号</t>
  </si>
  <si>
    <t>项目名称</t>
  </si>
  <si>
    <t>项目实施单位</t>
  </si>
  <si>
    <t>预算数（调整后）</t>
  </si>
  <si>
    <t>执行数（至2024年底）</t>
  </si>
  <si>
    <t>结余数</t>
  </si>
  <si>
    <t>结余交回财政数</t>
  </si>
  <si>
    <t>自评得分</t>
  </si>
  <si>
    <t>自评结果应用意见</t>
  </si>
  <si>
    <t>中央</t>
  </si>
  <si>
    <t>省级</t>
  </si>
  <si>
    <t>市级</t>
  </si>
  <si>
    <t>县（市）区级</t>
  </si>
  <si>
    <t>关于提前下达2024年中央集中彩票公益金支持社会福利事业专项资金预算的通知 石财社【2023】114号 精神障碍社区康复服务</t>
  </si>
  <si>
    <t>民政局</t>
  </si>
  <si>
    <t>加强资金支出率</t>
  </si>
  <si>
    <t>关于提前下达2024年中央财政困难群众救助补助资金预算的通知 石财社【2023】152号 低保</t>
  </si>
  <si>
    <t>无意见</t>
  </si>
  <si>
    <t>关于提前下达2023年中央集中彩票公益金支持社会福利事业专项资金预算的通知 石财社【2022】118号 孤儿助学金</t>
  </si>
  <si>
    <t>关于下达2023年中央财政困难群众救助补助资金（支持困难失能老年人基本养老服务救助方向）的通知 石财社【2023】84号 困难失能老年人基本养老服务补贴</t>
  </si>
  <si>
    <t>关于下达2023年中央财政困难群众救助补助资金（第二批）的通知 石财社【2023】78号低边价格补贴</t>
  </si>
  <si>
    <t>关于提前下达2023年中央财政困难群众救助补助资金预算的通知 石财社【2022】98号 流浪乞讨</t>
  </si>
  <si>
    <t>关于下达2024年中央财政困难群众救助补助资金预算的通知 石财社【2024】23号 孤儿</t>
  </si>
  <si>
    <t>关于下达2024年中央困难难群众救助补助资金预算的通知 石财社【2024】23号 特困</t>
  </si>
  <si>
    <t>关于下达2024年中央财政困难群众救助补助资金预算的通知 石财社【2024】23号 低保</t>
  </si>
  <si>
    <t>关于下达2024年中央专项彩票公益金支持居家和社区基本养老服务提升行动项目资金预算的通知 石财社【2024】40号</t>
  </si>
  <si>
    <t>关于下达中央财政困难群众一次性生活补助资金预算的通知 冀财社【2024】102号 困难群众一次性生活补助</t>
  </si>
  <si>
    <t>关于提前下达2023年省级财政养老服务体系建设经费预算的通知 石财社【2022】100号 福彩公益金</t>
  </si>
  <si>
    <t>关于下达2024年省级财政养老服务体系建设经费的通知 石财社【2024】14号</t>
  </si>
  <si>
    <t xml:space="preserve">关于提前下达2024年省级财政养老服务体系建设经费预算的通知 石财社【2023】120号 </t>
  </si>
  <si>
    <t>关于下达2024年省级财政困难群众基本生活补助资金的通知 石财社【2024】9号 特困</t>
  </si>
  <si>
    <t>关于提前下达2024年省级财政困难群众基本生活补助预算的通知 石财社【2023】153号 孤儿</t>
  </si>
  <si>
    <t>关于提前下达2024年省级财政困难群众基本生活补助预算的通知 石财社【2023】153号 流浪乞讨</t>
  </si>
  <si>
    <t>关于提前下达2024年省级财政困难群众基本生活补助预算的通知 石财社【2023】153号 特困</t>
  </si>
  <si>
    <t>关于下达省级财政困难群众一次性生活补助资金预算的通知 冀财社【2024】103号 困难群众一次性生活补助</t>
  </si>
  <si>
    <t>上级清算收回剩余1.3万元</t>
  </si>
  <si>
    <t>关于提前下达2024年市级财政困难群众救助补助资金预算的通知 石财社【2023】150号 两残</t>
  </si>
  <si>
    <t>关于提前下达2024年市级财政困难群众救助补助资金预算的通知 石财社【2023】150号 孤儿</t>
  </si>
  <si>
    <t>关于提前下达2024年市级财政困难群众救助补助资金预算的通知 石财社【2023】150号 低保</t>
  </si>
  <si>
    <t>关于提前下达2024年市级财政困难群众救助补助资金预算的通知 石财社【2023】150号 临时救助</t>
  </si>
  <si>
    <t>关于下达2023年市级养老服务体系建设补助资金（第四批）的通知 石财社【2023】49号 60547元 一般公共</t>
  </si>
  <si>
    <t xml:space="preserve">关于下达2023年市级养老服务体系建设补助资金的通知（第二批）石财社【2023】25号 68925元 </t>
  </si>
  <si>
    <t>关于提前下达2023年市级困难群众基本生活救助补助资金预算的通知 石财社【2022】157号 孤儿生活费</t>
  </si>
  <si>
    <t>关于下达2023年市级财政困难群众救助补助资金（第四批）的通知 石财社【2023】68号 低保</t>
  </si>
  <si>
    <t xml:space="preserve">关于下达2023年市级福彩公益金（春节一次性救助）的通知 石财社【2023】4号 </t>
  </si>
  <si>
    <t xml:space="preserve">关于下达2023年市级养老服务体系建设补助资金（第五批）的通知 石财社【2023】97号 </t>
  </si>
  <si>
    <t>市级金牌红色社区社会组织奖励金 石财社【2023】103号</t>
  </si>
  <si>
    <t>关于提前下达2023年市级困难群众基本生活救助补助资金预算的通知 石财社【2022】157号 临时救助</t>
  </si>
  <si>
    <t>关于下达2023年购买社工服务市级补助资金的通知 石财社【2023】47号 购买社工服务</t>
  </si>
  <si>
    <t>关于下达2023年市级养老服务体系建设建设补助资金（第一批）的通知 石财社【2023】14号  困难老年人社区居家养老服务补贴</t>
  </si>
  <si>
    <t>关于下达2024年市级福彩公益金（城乡低保特困人员春节一次性救助和百岁老人慰问)的通知 石财社【2024】1号 百岁老人春节慰问</t>
  </si>
  <si>
    <t>关于下达2024年市级福彩公益金（城乡低保特困人员春节一次性救助和百岁老人慰问）的通知 石财社【2024】1号 困难群众春节一次性救助</t>
  </si>
  <si>
    <t>关于下达2024年市级养老服务体系建设补助资金（第一批）的通知 石财社【2024】21号 一般公共</t>
  </si>
  <si>
    <t>关于下达2024年市级养老服务体系建设补助资金（第二批）的通知 石财社【2024】32号 福彩</t>
  </si>
  <si>
    <t xml:space="preserve">关于下达2024年市级养老服务体系建设补助资金（第三批）的通知 石财社【2024】110号 </t>
  </si>
  <si>
    <t>矿区政区图更新制作公用经费</t>
  </si>
  <si>
    <t>优化预算项目管理</t>
  </si>
  <si>
    <t>养老服务第三方评估费（床位运营评估费、失能老人申请评估费）</t>
  </si>
  <si>
    <t>民政业务专项经费</t>
  </si>
  <si>
    <t>弃婴救治安置资金</t>
  </si>
  <si>
    <t>70岁以上老人紧急救援费</t>
  </si>
  <si>
    <t>党建经费</t>
  </si>
  <si>
    <t>社工中心业务费</t>
  </si>
  <si>
    <t>未成年保护中心经费</t>
  </si>
  <si>
    <t>社会救助档案数字化管理经费</t>
  </si>
  <si>
    <t>孤儿和事实无人抚养儿童基本生活费</t>
  </si>
  <si>
    <t>全区地名标识标牌维护费</t>
  </si>
  <si>
    <t>网络运行维护费</t>
  </si>
  <si>
    <t>困难老年人社区居家养老服务补贴</t>
  </si>
  <si>
    <t>经济困难高龄、失能老年人养老服务补贴</t>
  </si>
  <si>
    <t>老年福利</t>
  </si>
  <si>
    <t>社会救助基金</t>
  </si>
  <si>
    <t>劳务派遣经费</t>
  </si>
  <si>
    <t>应急基础设施项目资金</t>
  </si>
  <si>
    <t>社会救助工作经费</t>
  </si>
  <si>
    <t>困难残疾人生活补贴和重度残疾人护理补贴</t>
  </si>
  <si>
    <t>特困人员救助供养资金</t>
  </si>
  <si>
    <t>最低生活保障资金</t>
  </si>
  <si>
    <t>精神障碍以奖代补人员费</t>
  </si>
  <si>
    <t>原民政局楼处置费用</t>
  </si>
  <si>
    <t>魏锁银死亡抚恤金及丧葬费</t>
  </si>
  <si>
    <t>困难群众一次性救助金</t>
  </si>
  <si>
    <t>合计</t>
  </si>
  <si>
    <t>殡葬业务费</t>
  </si>
  <si>
    <t>殡仪馆</t>
  </si>
  <si>
    <t>关于下达2024年中央集中彩票公益金支持社会福利事业资金预算（第一批）的通知 石财社【2024】41号 民政公共设施改造提升工程</t>
  </si>
  <si>
    <t>民政公共服务设施改造提升项目</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</si>
</sst>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176" formatCode="_ \¥* #,##0.00_ ;_ \¥* \-#,##0.00_ ;_ \¥* &quot;-&quot;??_ ;_ @_ "/>
  </numFmts>
  <fonts count="26">
    <font>
      <sz val="11"/>
      <color rgb="FF000000"/>
      <name val="宋体"/>
      <charset val="134"/>
    </font>
    <font>
      <sz val="14"/>
      <color rgb="FF000000"/>
      <name val="仿宋"/>
      <charset val="134"/>
    </font>
    <font>
      <sz val="12"/>
      <color rgb="FF000000"/>
      <name val="仿宋"/>
      <charset val="134"/>
    </font>
    <font>
      <sz val="16"/>
      <color rgb="FF000000"/>
      <name val="黑体"/>
      <charset val="134"/>
    </font>
    <font>
      <sz val="16"/>
      <name val="黑体"/>
      <charset val="134"/>
    </font>
    <font>
      <b/>
      <sz val="22"/>
      <color rgb="FF000000"/>
      <name val="宋体"/>
      <charset val="134"/>
    </font>
    <font>
      <sz val="22"/>
      <color rgb="FF000000"/>
      <name val="宋体"/>
      <charset val="134"/>
    </font>
    <font>
      <sz val="11"/>
      <color rgb="FF000000"/>
      <name val="仿宋"/>
      <charset val="134"/>
    </font>
    <font>
      <u/>
      <sz val="11"/>
      <color rgb="FF0000FF"/>
      <name val="宋体"/>
      <charset val="134"/>
    </font>
    <font>
      <u/>
      <sz val="11"/>
      <color rgb="FF800080"/>
      <name val="宋体"/>
      <charset val="134"/>
    </font>
    <font>
      <sz val="11"/>
      <color rgb="FFFF0000"/>
      <name val="宋体"/>
      <charset val="134"/>
    </font>
    <font>
      <b/>
      <sz val="18"/>
      <color rgb="FF1F497D"/>
      <name val="宋体"/>
      <charset val="134"/>
    </font>
    <font>
      <i/>
      <sz val="11"/>
      <color rgb="FF7F7F7F"/>
      <name val="宋体"/>
      <charset val="134"/>
    </font>
    <font>
      <b/>
      <sz val="15"/>
      <color rgb="FF1F497D"/>
      <name val="宋体"/>
      <charset val="134"/>
    </font>
    <font>
      <b/>
      <sz val="13"/>
      <color rgb="FF1F497D"/>
      <name val="宋体"/>
      <charset val="134"/>
    </font>
    <font>
      <b/>
      <sz val="11"/>
      <color rgb="FF1F497D"/>
      <name val="宋体"/>
      <charset val="134"/>
    </font>
    <font>
      <sz val="11"/>
      <color rgb="FF3F3F76"/>
      <name val="宋体"/>
      <charset val="134"/>
    </font>
    <font>
      <b/>
      <sz val="11"/>
      <color rgb="FF3F3F3F"/>
      <name val="宋体"/>
      <charset val="134"/>
    </font>
    <font>
      <b/>
      <sz val="11"/>
      <color rgb="FFFA7D00"/>
      <name val="宋体"/>
      <charset val="134"/>
    </font>
    <font>
      <b/>
      <sz val="11"/>
      <color rgb="FFFFFFFF"/>
      <name val="宋体"/>
      <charset val="134"/>
    </font>
    <font>
      <sz val="11"/>
      <color rgb="FFFA7D00"/>
      <name val="宋体"/>
      <charset val="134"/>
    </font>
    <font>
      <b/>
      <sz val="11"/>
      <color rgb="FF000000"/>
      <name val="宋体"/>
      <charset val="134"/>
    </font>
    <font>
      <sz val="11"/>
      <color rgb="FF006100"/>
      <name val="宋体"/>
      <charset val="134"/>
    </font>
    <font>
      <sz val="11"/>
      <color rgb="FF9C0006"/>
      <name val="宋体"/>
      <charset val="134"/>
    </font>
    <font>
      <sz val="11"/>
      <color rgb="FF9C6500"/>
      <name val="宋体"/>
      <charset val="134"/>
    </font>
    <font>
      <sz val="11"/>
      <color rgb="FFFFFFFF"/>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rgb="FF4F81BD"/>
        <bgColor indexed="64"/>
      </patternFill>
    </fill>
    <fill>
      <patternFill patternType="solid">
        <fgColor rgb="FFDBE5F1"/>
        <bgColor indexed="64"/>
      </patternFill>
    </fill>
    <fill>
      <patternFill patternType="solid">
        <fgColor rgb="FFB8CCE4"/>
        <bgColor indexed="64"/>
      </patternFill>
    </fill>
    <fill>
      <patternFill patternType="solid">
        <fgColor rgb="FF95B3D7"/>
        <bgColor indexed="64"/>
      </patternFill>
    </fill>
    <fill>
      <patternFill patternType="solid">
        <fgColor rgb="FFC0504D"/>
        <bgColor indexed="64"/>
      </patternFill>
    </fill>
    <fill>
      <patternFill patternType="solid">
        <fgColor rgb="FFF2DBDA"/>
        <bgColor indexed="64"/>
      </patternFill>
    </fill>
    <fill>
      <patternFill patternType="solid">
        <fgColor rgb="FFE5B8B7"/>
        <bgColor indexed="64"/>
      </patternFill>
    </fill>
    <fill>
      <patternFill patternType="solid">
        <fgColor rgb="FFD99593"/>
        <bgColor indexed="64"/>
      </patternFill>
    </fill>
    <fill>
      <patternFill patternType="solid">
        <fgColor rgb="FF9BBB59"/>
        <bgColor indexed="64"/>
      </patternFill>
    </fill>
    <fill>
      <patternFill patternType="solid">
        <fgColor rgb="FFEAF1DD"/>
        <bgColor indexed="64"/>
      </patternFill>
    </fill>
    <fill>
      <patternFill patternType="solid">
        <fgColor rgb="FFD7E4BC"/>
        <bgColor indexed="64"/>
      </patternFill>
    </fill>
    <fill>
      <patternFill patternType="solid">
        <fgColor rgb="FFC2D69A"/>
        <bgColor indexed="64"/>
      </patternFill>
    </fill>
    <fill>
      <patternFill patternType="solid">
        <fgColor rgb="FF8064A2"/>
        <bgColor indexed="64"/>
      </patternFill>
    </fill>
    <fill>
      <patternFill patternType="solid">
        <fgColor rgb="FFE5E0EC"/>
        <bgColor indexed="64"/>
      </patternFill>
    </fill>
    <fill>
      <patternFill patternType="solid">
        <fgColor rgb="FFCCC0DA"/>
        <bgColor indexed="64"/>
      </patternFill>
    </fill>
    <fill>
      <patternFill patternType="solid">
        <fgColor rgb="FFB2A1C7"/>
        <bgColor indexed="64"/>
      </patternFill>
    </fill>
    <fill>
      <patternFill patternType="solid">
        <fgColor rgb="FF4BACC6"/>
        <bgColor indexed="64"/>
      </patternFill>
    </fill>
    <fill>
      <patternFill patternType="solid">
        <fgColor rgb="FFDBEEF3"/>
        <bgColor indexed="64"/>
      </patternFill>
    </fill>
    <fill>
      <patternFill patternType="solid">
        <fgColor rgb="FFB6DDE8"/>
        <bgColor indexed="64"/>
      </patternFill>
    </fill>
    <fill>
      <patternFill patternType="solid">
        <fgColor rgb="FF93CDDD"/>
        <bgColor indexed="64"/>
      </patternFill>
    </fill>
    <fill>
      <patternFill patternType="solid">
        <fgColor rgb="FFF79646"/>
        <bgColor indexed="64"/>
      </patternFill>
    </fill>
    <fill>
      <patternFill patternType="solid">
        <fgColor rgb="FFFDE9D9"/>
        <bgColor indexed="64"/>
      </patternFill>
    </fill>
    <fill>
      <patternFill patternType="solid">
        <fgColor rgb="FFFCD5B4"/>
        <bgColor indexed="64"/>
      </patternFill>
    </fill>
    <fill>
      <patternFill patternType="solid">
        <fgColor rgb="FFFAC090"/>
        <bgColor indexed="64"/>
      </patternFill>
    </fill>
  </fills>
  <borders count="16">
    <border>
      <left/>
      <right/>
      <top/>
      <bottom/>
      <diagonal/>
    </border>
    <border>
      <left/>
      <right/>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rgb="FF4F81BD"/>
      </bottom>
      <diagonal/>
    </border>
    <border>
      <left/>
      <right/>
      <top/>
      <bottom style="medium">
        <color rgb="FFA6BFDE"/>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rgb="FF4F81BD"/>
      </top>
      <bottom style="double">
        <color rgb="FF4F81BD"/>
      </bottom>
      <diagonal/>
    </border>
  </borders>
  <cellStyleXfs count="49">
    <xf numFmtId="0" fontId="0" fillId="0" borderId="0">
      <alignment vertical="center"/>
    </xf>
    <xf numFmtId="43" fontId="0" fillId="0" borderId="0" applyProtection="0">
      <alignment vertical="center"/>
    </xf>
    <xf numFmtId="176" fontId="0" fillId="0" borderId="0" applyProtection="0">
      <alignment vertical="center"/>
    </xf>
    <xf numFmtId="9" fontId="0" fillId="0" borderId="0" applyProtection="0">
      <alignment vertical="center"/>
    </xf>
    <xf numFmtId="41" fontId="0" fillId="0" borderId="0" applyProtection="0">
      <alignment vertical="center"/>
    </xf>
    <xf numFmtId="42" fontId="0" fillId="0" borderId="0" applyProtection="0">
      <alignment vertical="center"/>
    </xf>
    <xf numFmtId="0" fontId="8" fillId="0" borderId="0" applyProtection="0">
      <alignment vertical="center"/>
    </xf>
    <xf numFmtId="0" fontId="9" fillId="0" borderId="0" applyProtection="0">
      <alignment vertical="center"/>
    </xf>
    <xf numFmtId="0" fontId="0" fillId="3" borderId="8" applyProtection="0">
      <alignment vertical="center"/>
    </xf>
    <xf numFmtId="0" fontId="10" fillId="0" borderId="0" applyProtection="0">
      <alignment vertical="center"/>
    </xf>
    <xf numFmtId="0" fontId="11" fillId="0" borderId="0" applyProtection="0">
      <alignment vertical="center"/>
    </xf>
    <xf numFmtId="0" fontId="12" fillId="0" borderId="0" applyProtection="0">
      <alignment vertical="center"/>
    </xf>
    <xf numFmtId="0" fontId="13" fillId="0" borderId="9" applyProtection="0">
      <alignment vertical="center"/>
    </xf>
    <xf numFmtId="0" fontId="14" fillId="0" borderId="9" applyProtection="0">
      <alignment vertical="center"/>
    </xf>
    <xf numFmtId="0" fontId="15" fillId="0" borderId="10" applyProtection="0">
      <alignment vertical="center"/>
    </xf>
    <xf numFmtId="0" fontId="15" fillId="0" borderId="0" applyProtection="0">
      <alignment vertical="center"/>
    </xf>
    <xf numFmtId="0" fontId="16" fillId="4" borderId="11" applyProtection="0">
      <alignment vertical="center"/>
    </xf>
    <xf numFmtId="0" fontId="17" fillId="5" borderId="12" applyProtection="0">
      <alignment vertical="center"/>
    </xf>
    <xf numFmtId="0" fontId="18" fillId="5" borderId="11" applyProtection="0">
      <alignment vertical="center"/>
    </xf>
    <xf numFmtId="0" fontId="19" fillId="6" borderId="13" applyProtection="0">
      <alignment vertical="center"/>
    </xf>
    <xf numFmtId="0" fontId="20" fillId="0" borderId="14" applyProtection="0">
      <alignment vertical="center"/>
    </xf>
    <xf numFmtId="0" fontId="21" fillId="0" borderId="15" applyProtection="0">
      <alignment vertical="center"/>
    </xf>
    <xf numFmtId="0" fontId="22" fillId="7" borderId="0" applyProtection="0">
      <alignment vertical="center"/>
    </xf>
    <xf numFmtId="0" fontId="23" fillId="8" borderId="0" applyProtection="0">
      <alignment vertical="center"/>
    </xf>
    <xf numFmtId="0" fontId="24" fillId="9" borderId="0" applyProtection="0">
      <alignment vertical="center"/>
    </xf>
    <xf numFmtId="0" fontId="25" fillId="10" borderId="0" applyProtection="0">
      <alignment vertical="center"/>
    </xf>
    <xf numFmtId="0" fontId="0" fillId="11" borderId="0" applyProtection="0">
      <alignment vertical="center"/>
    </xf>
    <xf numFmtId="0" fontId="0" fillId="12" borderId="0" applyProtection="0">
      <alignment vertical="center"/>
    </xf>
    <xf numFmtId="0" fontId="25" fillId="13" borderId="0" applyProtection="0">
      <alignment vertical="center"/>
    </xf>
    <xf numFmtId="0" fontId="25" fillId="14" borderId="0" applyProtection="0">
      <alignment vertical="center"/>
    </xf>
    <xf numFmtId="0" fontId="0" fillId="15" borderId="0" applyProtection="0">
      <alignment vertical="center"/>
    </xf>
    <xf numFmtId="0" fontId="0" fillId="16" borderId="0" applyProtection="0">
      <alignment vertical="center"/>
    </xf>
    <xf numFmtId="0" fontId="25" fillId="17" borderId="0" applyProtection="0">
      <alignment vertical="center"/>
    </xf>
    <xf numFmtId="0" fontId="25" fillId="18" borderId="0" applyProtection="0">
      <alignment vertical="center"/>
    </xf>
    <xf numFmtId="0" fontId="0" fillId="19" borderId="0" applyProtection="0">
      <alignment vertical="center"/>
    </xf>
    <xf numFmtId="0" fontId="0" fillId="20" borderId="0" applyProtection="0">
      <alignment vertical="center"/>
    </xf>
    <xf numFmtId="0" fontId="25" fillId="21" borderId="0" applyProtection="0">
      <alignment vertical="center"/>
    </xf>
    <xf numFmtId="0" fontId="25" fillId="22" borderId="0" applyProtection="0">
      <alignment vertical="center"/>
    </xf>
    <xf numFmtId="0" fontId="0" fillId="23" borderId="0" applyProtection="0">
      <alignment vertical="center"/>
    </xf>
    <xf numFmtId="0" fontId="0" fillId="24" borderId="0" applyProtection="0">
      <alignment vertical="center"/>
    </xf>
    <xf numFmtId="0" fontId="25" fillId="25" borderId="0" applyProtection="0">
      <alignment vertical="center"/>
    </xf>
    <xf numFmtId="0" fontId="25" fillId="26" borderId="0" applyProtection="0">
      <alignment vertical="center"/>
    </xf>
    <xf numFmtId="0" fontId="0" fillId="27" borderId="0" applyProtection="0">
      <alignment vertical="center"/>
    </xf>
    <xf numFmtId="0" fontId="0" fillId="28" borderId="0" applyProtection="0">
      <alignment vertical="center"/>
    </xf>
    <xf numFmtId="0" fontId="25" fillId="29" borderId="0" applyProtection="0">
      <alignment vertical="center"/>
    </xf>
    <xf numFmtId="0" fontId="25" fillId="30" borderId="0" applyProtection="0">
      <alignment vertical="center"/>
    </xf>
    <xf numFmtId="0" fontId="0" fillId="31" borderId="0" applyProtection="0">
      <alignment vertical="center"/>
    </xf>
    <xf numFmtId="0" fontId="0" fillId="32" borderId="0" applyProtection="0">
      <alignment vertical="center"/>
    </xf>
    <xf numFmtId="0" fontId="25" fillId="33" borderId="0" applyProtection="0">
      <alignment vertical="center"/>
    </xf>
  </cellStyleXfs>
  <cellXfs count="35">
    <xf numFmtId="0" fontId="0" fillId="0" borderId="0" xfId="0" applyAlignment="1">
      <alignment vertical="center"/>
    </xf>
    <xf numFmtId="0" fontId="1" fillId="0" borderId="0" xfId="0" applyFont="1" applyFill="1" applyAlignment="1">
      <alignment vertical="center"/>
    </xf>
    <xf numFmtId="0" fontId="2" fillId="0" borderId="0" xfId="0" applyFont="1" applyFill="1" applyAlignment="1">
      <alignment horizontal="center" vertical="center" wrapText="1"/>
    </xf>
    <xf numFmtId="0" fontId="0" fillId="0" borderId="0" xfId="0" applyFill="1" applyAlignment="1">
      <alignment horizontal="center" vertical="center"/>
    </xf>
    <xf numFmtId="0" fontId="0" fillId="0" borderId="0" xfId="0" applyFill="1" applyAlignment="1">
      <alignment vertical="center"/>
    </xf>
    <xf numFmtId="0" fontId="0" fillId="0" borderId="0" xfId="0" applyFill="1" applyAlignment="1">
      <alignment vertical="center" wrapText="1"/>
    </xf>
    <xf numFmtId="0" fontId="3" fillId="0" borderId="0" xfId="0" applyFont="1" applyFill="1" applyBorder="1" applyAlignment="1">
      <alignment horizontal="left" vertical="center"/>
    </xf>
    <xf numFmtId="0" fontId="4" fillId="0" borderId="0" xfId="0" applyFont="1" applyFill="1" applyBorder="1" applyAlignment="1">
      <alignment horizontal="left" vertical="center" wrapText="1"/>
    </xf>
    <xf numFmtId="0" fontId="5" fillId="0" borderId="0" xfId="0" applyFont="1" applyFill="1" applyAlignment="1">
      <alignment horizontal="center" vertical="center"/>
    </xf>
    <xf numFmtId="0" fontId="5" fillId="0" borderId="0" xfId="0" applyFont="1" applyFill="1" applyAlignment="1">
      <alignment horizontal="center" vertical="center" wrapText="1"/>
    </xf>
    <xf numFmtId="0" fontId="6" fillId="0" borderId="0" xfId="0" applyFont="1" applyFill="1" applyAlignment="1">
      <alignment horizontal="center" vertical="center"/>
    </xf>
    <xf numFmtId="0" fontId="6" fillId="0" borderId="0" xfId="0" applyFont="1" applyFill="1" applyAlignment="1">
      <alignment horizontal="center" vertical="center" wrapText="1"/>
    </xf>
    <xf numFmtId="0" fontId="7" fillId="0" borderId="1" xfId="0" applyFont="1" applyFill="1" applyBorder="1" applyAlignment="1">
      <alignment horizontal="left" vertical="center"/>
    </xf>
    <xf numFmtId="0" fontId="7" fillId="0" borderId="1" xfId="0" applyFont="1" applyFill="1" applyBorder="1" applyAlignment="1">
      <alignment horizontal="left" vertical="center" wrapText="1"/>
    </xf>
    <xf numFmtId="0" fontId="7" fillId="0" borderId="1" xfId="0" applyFont="1" applyFill="1" applyBorder="1" applyAlignment="1">
      <alignment horizontal="center" vertical="center"/>
    </xf>
    <xf numFmtId="0" fontId="2"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7" fillId="0" borderId="7" xfId="0" applyFont="1" applyFill="1" applyBorder="1" applyAlignment="1">
      <alignment horizontal="center" vertical="center"/>
    </xf>
    <xf numFmtId="0" fontId="0" fillId="0" borderId="7" xfId="0" applyFill="1" applyBorder="1" applyAlignment="1">
      <alignment horizontal="center" vertical="center"/>
    </xf>
    <xf numFmtId="0" fontId="0" fillId="0" borderId="7" xfId="0" applyFill="1" applyBorder="1" applyAlignment="1">
      <alignment vertical="center" wrapText="1"/>
    </xf>
    <xf numFmtId="0" fontId="0" fillId="0" borderId="7" xfId="0" applyFill="1" applyBorder="1" applyAlignment="1">
      <alignment vertical="center"/>
    </xf>
    <xf numFmtId="0" fontId="0" fillId="2" borderId="7" xfId="0" applyFill="1" applyBorder="1" applyAlignment="1">
      <alignment vertical="center" wrapText="1"/>
    </xf>
    <xf numFmtId="0" fontId="0" fillId="0" borderId="2" xfId="0" applyFill="1" applyBorder="1" applyAlignment="1">
      <alignment vertical="center"/>
    </xf>
    <xf numFmtId="0" fontId="0" fillId="0" borderId="3" xfId="0" applyFill="1" applyBorder="1" applyAlignment="1">
      <alignment vertical="center"/>
    </xf>
    <xf numFmtId="0" fontId="0" fillId="0" borderId="6" xfId="0" applyFill="1" applyBorder="1" applyAlignment="1">
      <alignment vertical="center"/>
    </xf>
    <xf numFmtId="0" fontId="0" fillId="0" borderId="2" xfId="0" applyFill="1" applyBorder="1" applyAlignment="1">
      <alignment vertical="center" wrapText="1"/>
    </xf>
    <xf numFmtId="0" fontId="0" fillId="0" borderId="7" xfId="0" applyFill="1" applyBorder="1" applyAlignment="1">
      <alignment vertical="center" wrapText="1"/>
    </xf>
    <xf numFmtId="0" fontId="7" fillId="0" borderId="1" xfId="0" applyFont="1" applyFill="1" applyBorder="1" applyAlignment="1">
      <alignment horizontal="right" vertical="center"/>
    </xf>
    <xf numFmtId="0" fontId="0" fillId="0" borderId="7" xfId="0" applyBorder="1" applyAlignment="1">
      <alignment vertical="center"/>
    </xf>
    <xf numFmtId="0" fontId="2" fillId="0" borderId="7" xfId="0" applyFont="1" applyBorder="1" applyAlignment="1">
      <alignment horizontal="center" vertical="center" wrapText="1"/>
    </xf>
    <xf numFmtId="0" fontId="0" fillId="0" borderId="5" xfId="0" applyFill="1" applyBorder="1" applyAlignment="1">
      <alignment vertical="center"/>
    </xf>
    <xf numFmtId="0" fontId="0" fillId="0" borderId="7" xfId="0"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主题">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主题">
      <a:majorFont>
        <a:latin typeface=""/>
        <a:ea typeface=""/>
        <a:cs typeface=""/>
      </a:majorFont>
      <a:minorFont>
        <a:latin typeface=""/>
        <a:ea typeface=""/>
        <a:cs typeface=""/>
      </a:minorFont>
    </a:fontScheme>
    <a:fmtScheme name="Office 主题">
      <a:fillStyleLst>
        <a:solidFill>
          <a:schemeClr val="phClr"/>
        </a:solidFill>
        <a:gradFill/>
        <a:gradFill/>
      </a:fillStyleLst>
      <a:lnStyleLst>
        <a:ln w="6350" cap="flat" cmpd="sng" algn="ctr">
          <a:solidFill>
            <a:schemeClr val="phClr"/>
          </a:solidFill>
          <a:prstDash val="solid"/>
        </a:ln>
        <a:ln w="12700" cap="flat" cmpd="sng" algn="ctr">
          <a:solidFill>
            <a:schemeClr val="phClr"/>
          </a:solidFill>
          <a:prstDash val="solid"/>
        </a:ln>
        <a:ln w="1905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a:gradFill/>
      </a:bgFillStyleLst>
    </a:fmtScheme>
  </a:themeElements>
  <a:objectDefaults>
    <a:spDef>
      <a:spPr>
        <a:gradFill rotWithShape="0">
          <a:gsLst>
            <a:gs pos="100000">
              <a:srgbClr val="9CBEE0">
                <a:alpha val="100000"/>
              </a:srgbClr>
            </a:gs>
            <a:gs pos="0">
              <a:srgbClr val="BBD5F0">
                <a:alpha val="100000"/>
              </a:srgbClr>
            </a:gs>
          </a:gsLst>
          <a:lin ang="5400000" scaled="1"/>
        </a:gradFill>
        <a:ln w="15875" cap="flat" cmpd="sng">
          <a:solidFill>
            <a:srgbClr val="739CC3"/>
          </a:solidFill>
          <a:prstDash val="solid"/>
          <a:miter/>
        </a:ln>
      </a:spPr>
      <a:bodyPr rtlCol="0" anchor="ctr"/>
      <a:lstStyle/>
      <a:style>
        <a:lnRef idx="2">
          <a:schemeClr val="accent1">
            <a:shade val="50000"/>
          </a:schemeClr>
        </a:lnRef>
        <a:fillRef idx="1">
          <a:schemeClr val="accent1"/>
        </a:fillRef>
        <a:effectRef idx="0">
          <a:schemeClr val="accent1"/>
        </a:effectRef>
        <a:fontRef idx="minor">
          <a:schemeClr val="lt1"/>
        </a:fontRef>
      </a:style>
    </a:spDef>
    <a:lnDef>
      <a:spPr>
        <a:ln w="15875" cap="flat" cmpd="sng">
          <a:solidFill>
            <a:srgbClr val="739CC3"/>
          </a:solidFill>
          <a:prstDash val="solid"/>
          <a:miter/>
        </a:ln>
      </a:spPr>
      <a:bodyPr/>
      <a:lstStyle/>
      <a:style>
        <a:lnRef idx="1">
          <a:schemeClr val="accent4">
            <a:shade val="50000"/>
          </a:schemeClr>
        </a:lnRef>
        <a:fillRef idx="0">
          <a:schemeClr val="accent4"/>
        </a:fillRef>
        <a:effectRef idx="0">
          <a:schemeClr val="accent4"/>
        </a:effectRef>
        <a:fontRef idx="minor">
          <a:schemeClr val="tx1"/>
        </a:fontRef>
      </a:style>
    </a:ln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79"/>
  <sheetViews>
    <sheetView tabSelected="1" view="pageBreakPreview" zoomScale="80" zoomScaleNormal="100" workbookViewId="0">
      <pane ySplit="6" topLeftCell="A52" activePane="bottomLeft" state="frozen"/>
      <selection/>
      <selection pane="bottomLeft" activeCell="B45" sqref="B45:B54"/>
    </sheetView>
  </sheetViews>
  <sheetFormatPr defaultColWidth="8.7037037037037" defaultRowHeight="14.4"/>
  <cols>
    <col min="1" max="1" width="7.2962962962963" style="3" customWidth="1"/>
    <col min="2" max="2" width="49.7222222222222" style="5" customWidth="1"/>
    <col min="3" max="3" width="13.7037037037037" style="4" customWidth="1"/>
    <col min="4" max="4" width="11.8796296296296" style="4" customWidth="1"/>
    <col min="5" max="5" width="14.25" style="4" customWidth="1"/>
    <col min="6" max="6" width="13.8796296296296" style="4" customWidth="1"/>
    <col min="7" max="7" width="17.8796296296296" style="4" customWidth="1"/>
    <col min="8" max="9" width="10.3981481481481" style="4" customWidth="1"/>
    <col min="10" max="10" width="11.6296296296296" style="4" customWidth="1"/>
    <col min="11" max="11" width="13" style="4" customWidth="1"/>
    <col min="12" max="12" width="16.5" style="4" customWidth="1"/>
    <col min="13" max="13" width="16.6018518518519" style="4" customWidth="1"/>
    <col min="14" max="14" width="15.7962962962963" style="4" customWidth="1"/>
    <col min="15" max="15" width="27.7777777777778" style="4" customWidth="1"/>
    <col min="16" max="16384" width="8.7037037037037" style="4"/>
  </cols>
  <sheetData>
    <row r="1" ht="21" customHeight="1" spans="1:2">
      <c r="A1" s="6" t="s">
        <v>0</v>
      </c>
      <c r="B1" s="7"/>
    </row>
    <row r="2" ht="42" customHeight="1" spans="1:15">
      <c r="A2" s="8" t="s">
        <v>1</v>
      </c>
      <c r="B2" s="9"/>
      <c r="C2" s="8"/>
      <c r="D2" s="8"/>
      <c r="E2" s="8"/>
      <c r="F2" s="8"/>
      <c r="G2" s="8"/>
      <c r="H2" s="8"/>
      <c r="I2" s="8"/>
      <c r="J2" s="8"/>
      <c r="K2" s="8"/>
      <c r="L2" s="8"/>
      <c r="M2" s="8"/>
      <c r="N2" s="8"/>
      <c r="O2" s="8"/>
    </row>
    <row r="3" ht="10.7" customHeight="1" spans="1:15">
      <c r="A3" s="10"/>
      <c r="B3" s="11"/>
      <c r="C3" s="10"/>
      <c r="D3" s="10"/>
      <c r="E3" s="10"/>
      <c r="F3" s="10"/>
      <c r="G3" s="10"/>
      <c r="H3" s="10"/>
      <c r="I3" s="10"/>
      <c r="J3" s="10"/>
      <c r="K3" s="10"/>
      <c r="L3" s="10"/>
      <c r="M3" s="10"/>
      <c r="N3" s="10"/>
      <c r="O3" s="10"/>
    </row>
    <row r="4" s="1" customFormat="1" ht="26.1" customHeight="1" spans="1:15">
      <c r="A4" s="12" t="s">
        <v>2</v>
      </c>
      <c r="B4" s="13"/>
      <c r="C4" s="14"/>
      <c r="D4" s="14"/>
      <c r="E4" s="14"/>
      <c r="F4" s="14"/>
      <c r="G4" s="14"/>
      <c r="H4" s="14"/>
      <c r="I4" s="14"/>
      <c r="J4" s="14"/>
      <c r="K4" s="14"/>
      <c r="L4" s="14"/>
      <c r="M4" s="30" t="s">
        <v>3</v>
      </c>
      <c r="N4" s="30"/>
      <c r="O4" s="30"/>
    </row>
    <row r="5" s="2" customFormat="1" ht="46" customHeight="1" spans="1:15">
      <c r="A5" s="15" t="s">
        <v>4</v>
      </c>
      <c r="B5" s="15" t="s">
        <v>5</v>
      </c>
      <c r="C5" s="15" t="s">
        <v>6</v>
      </c>
      <c r="D5" s="16" t="s">
        <v>7</v>
      </c>
      <c r="E5" s="17"/>
      <c r="F5" s="17"/>
      <c r="G5" s="18"/>
      <c r="H5" s="17" t="s">
        <v>8</v>
      </c>
      <c r="I5" s="17"/>
      <c r="J5" s="17"/>
      <c r="K5" s="18"/>
      <c r="L5" s="15" t="s">
        <v>9</v>
      </c>
      <c r="M5" s="15" t="s">
        <v>10</v>
      </c>
      <c r="N5" s="15" t="s">
        <v>11</v>
      </c>
      <c r="O5" s="15" t="s">
        <v>12</v>
      </c>
    </row>
    <row r="6" s="3" customFormat="1" ht="45" customHeight="1" spans="1:15">
      <c r="A6" s="19"/>
      <c r="B6" s="19"/>
      <c r="C6" s="19"/>
      <c r="D6" s="20" t="s">
        <v>13</v>
      </c>
      <c r="E6" s="20" t="s">
        <v>14</v>
      </c>
      <c r="F6" s="20" t="s">
        <v>15</v>
      </c>
      <c r="G6" s="20" t="s">
        <v>16</v>
      </c>
      <c r="H6" s="20" t="s">
        <v>13</v>
      </c>
      <c r="I6" s="20" t="s">
        <v>14</v>
      </c>
      <c r="J6" s="20" t="s">
        <v>15</v>
      </c>
      <c r="K6" s="20" t="s">
        <v>16</v>
      </c>
      <c r="L6" s="19"/>
      <c r="M6" s="19"/>
      <c r="N6" s="19"/>
      <c r="O6" s="19"/>
    </row>
    <row r="7" s="4" customFormat="1" ht="60" customHeight="1" spans="1:15">
      <c r="A7" s="21">
        <v>1</v>
      </c>
      <c r="B7" s="22" t="s">
        <v>17</v>
      </c>
      <c r="C7" s="23" t="s">
        <v>18</v>
      </c>
      <c r="D7" s="23">
        <v>7</v>
      </c>
      <c r="E7" s="23"/>
      <c r="F7" s="23"/>
      <c r="G7" s="23"/>
      <c r="H7" s="23">
        <v>4.2</v>
      </c>
      <c r="I7" s="23"/>
      <c r="J7" s="23"/>
      <c r="K7" s="23"/>
      <c r="L7" s="23">
        <f t="shared" ref="L7:L18" si="0">D7-H7</f>
        <v>2.8</v>
      </c>
      <c r="M7" s="23"/>
      <c r="N7" s="31">
        <v>90</v>
      </c>
      <c r="O7" s="32" t="s">
        <v>19</v>
      </c>
    </row>
    <row r="8" s="4" customFormat="1" ht="43" customHeight="1" spans="1:15">
      <c r="A8" s="21">
        <v>2</v>
      </c>
      <c r="B8" s="22" t="s">
        <v>20</v>
      </c>
      <c r="C8" s="23" t="s">
        <v>18</v>
      </c>
      <c r="D8" s="23">
        <v>114</v>
      </c>
      <c r="E8" s="23"/>
      <c r="F8" s="23"/>
      <c r="G8" s="23"/>
      <c r="H8" s="23">
        <v>114</v>
      </c>
      <c r="I8" s="23"/>
      <c r="J8" s="23"/>
      <c r="K8" s="23"/>
      <c r="L8" s="23">
        <f t="shared" si="0"/>
        <v>0</v>
      </c>
      <c r="M8" s="23"/>
      <c r="N8" s="31">
        <v>95</v>
      </c>
      <c r="O8" s="32" t="s">
        <v>21</v>
      </c>
    </row>
    <row r="9" s="4" customFormat="1" ht="59" customHeight="1" spans="1:15">
      <c r="A9" s="21">
        <v>3</v>
      </c>
      <c r="B9" s="24" t="s">
        <v>22</v>
      </c>
      <c r="C9" s="23" t="s">
        <v>18</v>
      </c>
      <c r="D9" s="23">
        <v>0.5</v>
      </c>
      <c r="E9" s="23"/>
      <c r="F9" s="23"/>
      <c r="G9" s="23"/>
      <c r="H9" s="23">
        <v>0.5</v>
      </c>
      <c r="I9" s="23"/>
      <c r="J9" s="23"/>
      <c r="K9" s="23"/>
      <c r="L9" s="23">
        <f t="shared" si="0"/>
        <v>0</v>
      </c>
      <c r="M9" s="23"/>
      <c r="N9" s="31">
        <v>95</v>
      </c>
      <c r="O9" s="32" t="s">
        <v>21</v>
      </c>
    </row>
    <row r="10" s="4" customFormat="1" ht="75" customHeight="1" spans="1:15">
      <c r="A10" s="21">
        <v>4</v>
      </c>
      <c r="B10" s="24" t="s">
        <v>23</v>
      </c>
      <c r="C10" s="23" t="s">
        <v>18</v>
      </c>
      <c r="D10" s="23">
        <v>1.44</v>
      </c>
      <c r="E10" s="23"/>
      <c r="F10" s="23"/>
      <c r="G10" s="23"/>
      <c r="H10" s="23">
        <v>0</v>
      </c>
      <c r="I10" s="23"/>
      <c r="J10" s="23"/>
      <c r="K10" s="23"/>
      <c r="L10" s="23">
        <f t="shared" si="0"/>
        <v>1.44</v>
      </c>
      <c r="M10" s="23">
        <v>1.44</v>
      </c>
      <c r="N10" s="31">
        <v>0</v>
      </c>
      <c r="O10" s="32" t="s">
        <v>19</v>
      </c>
    </row>
    <row r="11" s="4" customFormat="1" ht="53" customHeight="1" spans="1:15">
      <c r="A11" s="21">
        <v>5</v>
      </c>
      <c r="B11" s="24" t="s">
        <v>24</v>
      </c>
      <c r="C11" s="23" t="s">
        <v>18</v>
      </c>
      <c r="D11" s="23">
        <v>0.0015</v>
      </c>
      <c r="E11" s="23"/>
      <c r="F11" s="23"/>
      <c r="G11" s="23"/>
      <c r="H11" s="23">
        <v>0</v>
      </c>
      <c r="I11" s="23"/>
      <c r="J11" s="23"/>
      <c r="K11" s="23"/>
      <c r="L11" s="23">
        <f t="shared" si="0"/>
        <v>0.0015</v>
      </c>
      <c r="M11" s="23">
        <v>0.0015</v>
      </c>
      <c r="N11" s="31">
        <v>0</v>
      </c>
      <c r="O11" s="32" t="s">
        <v>19</v>
      </c>
    </row>
    <row r="12" s="4" customFormat="1" ht="54" customHeight="1" spans="1:15">
      <c r="A12" s="21">
        <v>6</v>
      </c>
      <c r="B12" s="24" t="s">
        <v>25</v>
      </c>
      <c r="C12" s="23" t="s">
        <v>18</v>
      </c>
      <c r="D12" s="23">
        <v>0.146941</v>
      </c>
      <c r="E12" s="23"/>
      <c r="F12" s="23"/>
      <c r="G12" s="23"/>
      <c r="H12" s="23">
        <v>0</v>
      </c>
      <c r="I12" s="23"/>
      <c r="J12" s="23"/>
      <c r="K12" s="23"/>
      <c r="L12" s="23">
        <f t="shared" si="0"/>
        <v>0.146941</v>
      </c>
      <c r="M12" s="23">
        <v>0.146941</v>
      </c>
      <c r="N12" s="31">
        <v>0</v>
      </c>
      <c r="O12" s="32" t="s">
        <v>19</v>
      </c>
    </row>
    <row r="13" s="4" customFormat="1" ht="50" customHeight="1" spans="1:15">
      <c r="A13" s="21">
        <v>7</v>
      </c>
      <c r="B13" s="22" t="s">
        <v>26</v>
      </c>
      <c r="C13" s="23" t="s">
        <v>18</v>
      </c>
      <c r="D13" s="23">
        <v>6</v>
      </c>
      <c r="E13" s="23"/>
      <c r="F13" s="23"/>
      <c r="G13" s="23"/>
      <c r="H13" s="23">
        <v>2.99</v>
      </c>
      <c r="I13" s="23"/>
      <c r="J13" s="23"/>
      <c r="K13" s="23"/>
      <c r="L13" s="23">
        <f t="shared" si="0"/>
        <v>3.01</v>
      </c>
      <c r="M13" s="23"/>
      <c r="N13" s="31">
        <v>90</v>
      </c>
      <c r="O13" s="32" t="s">
        <v>19</v>
      </c>
    </row>
    <row r="14" s="4" customFormat="1" ht="41" customHeight="1" spans="1:15">
      <c r="A14" s="21">
        <v>8</v>
      </c>
      <c r="B14" s="22" t="s">
        <v>27</v>
      </c>
      <c r="C14" s="23" t="s">
        <v>18</v>
      </c>
      <c r="D14" s="23">
        <v>20</v>
      </c>
      <c r="E14" s="23"/>
      <c r="F14" s="23"/>
      <c r="G14" s="23"/>
      <c r="H14" s="23">
        <v>7.8315</v>
      </c>
      <c r="I14" s="23"/>
      <c r="J14" s="23"/>
      <c r="K14" s="23"/>
      <c r="L14" s="23">
        <f t="shared" si="0"/>
        <v>12.1685</v>
      </c>
      <c r="M14" s="23"/>
      <c r="N14" s="31">
        <v>90</v>
      </c>
      <c r="O14" s="32" t="s">
        <v>19</v>
      </c>
    </row>
    <row r="15" s="4" customFormat="1" ht="41" customHeight="1" spans="1:15">
      <c r="A15" s="21">
        <v>9</v>
      </c>
      <c r="B15" s="22" t="s">
        <v>28</v>
      </c>
      <c r="C15" s="23" t="s">
        <v>18</v>
      </c>
      <c r="D15" s="23">
        <v>30</v>
      </c>
      <c r="E15" s="23"/>
      <c r="F15" s="23"/>
      <c r="G15" s="23"/>
      <c r="H15" s="23">
        <v>21.068002</v>
      </c>
      <c r="I15" s="23"/>
      <c r="J15" s="23"/>
      <c r="K15" s="23"/>
      <c r="L15" s="23">
        <f t="shared" si="0"/>
        <v>8.931998</v>
      </c>
      <c r="M15" s="23"/>
      <c r="N15" s="31">
        <v>90</v>
      </c>
      <c r="O15" s="32" t="s">
        <v>19</v>
      </c>
    </row>
    <row r="16" s="4" customFormat="1" ht="69" customHeight="1" spans="1:15">
      <c r="A16" s="21">
        <v>10</v>
      </c>
      <c r="B16" s="22" t="s">
        <v>29</v>
      </c>
      <c r="C16" s="23" t="s">
        <v>18</v>
      </c>
      <c r="D16" s="23">
        <v>4.5</v>
      </c>
      <c r="E16" s="23"/>
      <c r="F16" s="23"/>
      <c r="G16" s="23"/>
      <c r="H16" s="23">
        <v>0</v>
      </c>
      <c r="I16" s="23"/>
      <c r="J16" s="23"/>
      <c r="K16" s="23"/>
      <c r="L16" s="23">
        <f t="shared" si="0"/>
        <v>4.5</v>
      </c>
      <c r="M16" s="23"/>
      <c r="N16" s="31">
        <v>0</v>
      </c>
      <c r="O16" s="32" t="s">
        <v>19</v>
      </c>
    </row>
    <row r="17" s="4" customFormat="1" ht="48" customHeight="1" spans="1:15">
      <c r="A17" s="21">
        <v>11</v>
      </c>
      <c r="B17" s="22" t="s">
        <v>30</v>
      </c>
      <c r="C17" s="23" t="s">
        <v>18</v>
      </c>
      <c r="D17" s="23">
        <v>10</v>
      </c>
      <c r="E17" s="23"/>
      <c r="F17" s="23"/>
      <c r="G17" s="23"/>
      <c r="H17" s="23">
        <v>10</v>
      </c>
      <c r="I17" s="23"/>
      <c r="J17" s="23"/>
      <c r="K17" s="23"/>
      <c r="L17" s="23">
        <f t="shared" si="0"/>
        <v>0</v>
      </c>
      <c r="M17" s="23"/>
      <c r="N17" s="31">
        <v>95</v>
      </c>
      <c r="O17" s="32" t="s">
        <v>21</v>
      </c>
    </row>
    <row r="18" s="4" customFormat="1" ht="41" customHeight="1" spans="1:15">
      <c r="A18" s="21">
        <v>12</v>
      </c>
      <c r="B18" s="22" t="s">
        <v>31</v>
      </c>
      <c r="C18" s="23" t="s">
        <v>18</v>
      </c>
      <c r="D18" s="23"/>
      <c r="E18" s="23">
        <v>13.484</v>
      </c>
      <c r="F18" s="23"/>
      <c r="G18" s="23"/>
      <c r="H18" s="23"/>
      <c r="I18" s="23">
        <v>13.484</v>
      </c>
      <c r="J18" s="23"/>
      <c r="K18" s="23"/>
      <c r="L18" s="23">
        <f t="shared" si="0"/>
        <v>0</v>
      </c>
      <c r="M18" s="23"/>
      <c r="N18" s="31">
        <v>95</v>
      </c>
      <c r="O18" s="32" t="s">
        <v>21</v>
      </c>
    </row>
    <row r="19" s="4" customFormat="1" ht="41" customHeight="1" spans="1:15">
      <c r="A19" s="21">
        <v>13</v>
      </c>
      <c r="B19" s="22" t="s">
        <v>32</v>
      </c>
      <c r="C19" s="23" t="s">
        <v>18</v>
      </c>
      <c r="D19" s="23"/>
      <c r="E19" s="23">
        <v>7</v>
      </c>
      <c r="F19" s="23"/>
      <c r="G19" s="23"/>
      <c r="H19" s="23"/>
      <c r="I19" s="23">
        <v>0</v>
      </c>
      <c r="J19" s="23"/>
      <c r="K19" s="23"/>
      <c r="L19" s="23">
        <v>7</v>
      </c>
      <c r="M19" s="23"/>
      <c r="N19" s="31">
        <v>0</v>
      </c>
      <c r="O19" s="32" t="s">
        <v>19</v>
      </c>
    </row>
    <row r="20" s="4" customFormat="1" ht="43" customHeight="1" spans="1:15">
      <c r="A20" s="21">
        <v>14</v>
      </c>
      <c r="B20" s="22" t="s">
        <v>33</v>
      </c>
      <c r="C20" s="23" t="s">
        <v>18</v>
      </c>
      <c r="D20" s="23"/>
      <c r="E20" s="23">
        <v>48</v>
      </c>
      <c r="F20" s="23"/>
      <c r="G20" s="23"/>
      <c r="H20" s="23"/>
      <c r="I20" s="23">
        <v>0.864</v>
      </c>
      <c r="J20" s="23"/>
      <c r="K20" s="23"/>
      <c r="L20" s="23">
        <f>E20-I20</f>
        <v>47.136</v>
      </c>
      <c r="M20" s="23"/>
      <c r="N20" s="31">
        <v>90</v>
      </c>
      <c r="O20" s="32" t="s">
        <v>19</v>
      </c>
    </row>
    <row r="21" s="4" customFormat="1" ht="61" customHeight="1" spans="1:15">
      <c r="A21" s="21">
        <v>15</v>
      </c>
      <c r="B21" s="22" t="s">
        <v>34</v>
      </c>
      <c r="C21" s="23" t="s">
        <v>18</v>
      </c>
      <c r="D21" s="23"/>
      <c r="E21" s="23">
        <v>0.2</v>
      </c>
      <c r="F21" s="23"/>
      <c r="G21" s="23"/>
      <c r="H21" s="23"/>
      <c r="I21" s="23">
        <v>0</v>
      </c>
      <c r="J21" s="23"/>
      <c r="K21" s="23"/>
      <c r="L21" s="23">
        <v>0.2</v>
      </c>
      <c r="M21" s="23"/>
      <c r="N21" s="31">
        <v>0</v>
      </c>
      <c r="O21" s="32" t="s">
        <v>19</v>
      </c>
    </row>
    <row r="22" s="4" customFormat="1" ht="61" customHeight="1" spans="1:15">
      <c r="A22" s="21">
        <v>16</v>
      </c>
      <c r="B22" s="22" t="s">
        <v>35</v>
      </c>
      <c r="C22" s="23" t="s">
        <v>18</v>
      </c>
      <c r="D22" s="23"/>
      <c r="E22" s="23">
        <v>10</v>
      </c>
      <c r="F22" s="23"/>
      <c r="G22" s="23"/>
      <c r="H22" s="23"/>
      <c r="I22" s="23">
        <v>10</v>
      </c>
      <c r="J22" s="23"/>
      <c r="K22" s="23"/>
      <c r="L22" s="23">
        <f t="shared" ref="L22:L25" si="1">D22-H22</f>
        <v>0</v>
      </c>
      <c r="M22" s="23"/>
      <c r="N22" s="31">
        <v>95</v>
      </c>
      <c r="O22" s="32" t="s">
        <v>21</v>
      </c>
    </row>
    <row r="23" s="4" customFormat="1" ht="61" customHeight="1" spans="1:15">
      <c r="A23" s="21">
        <v>17</v>
      </c>
      <c r="B23" s="22" t="s">
        <v>36</v>
      </c>
      <c r="C23" s="23" t="s">
        <v>18</v>
      </c>
      <c r="D23" s="23"/>
      <c r="E23" s="23">
        <v>2</v>
      </c>
      <c r="F23" s="23"/>
      <c r="G23" s="23"/>
      <c r="H23" s="23"/>
      <c r="I23" s="23">
        <v>0.079961</v>
      </c>
      <c r="J23" s="23"/>
      <c r="K23" s="23"/>
      <c r="L23" s="23">
        <f>E23-I23</f>
        <v>1.920039</v>
      </c>
      <c r="M23" s="23"/>
      <c r="N23" s="31">
        <v>90</v>
      </c>
      <c r="O23" s="32" t="s">
        <v>19</v>
      </c>
    </row>
    <row r="24" s="4" customFormat="1" ht="61" customHeight="1" spans="1:15">
      <c r="A24" s="21">
        <v>18</v>
      </c>
      <c r="B24" s="22" t="s">
        <v>37</v>
      </c>
      <c r="C24" s="23" t="s">
        <v>18</v>
      </c>
      <c r="D24" s="23"/>
      <c r="E24" s="23">
        <v>30</v>
      </c>
      <c r="F24" s="23"/>
      <c r="G24" s="23"/>
      <c r="H24" s="23"/>
      <c r="I24" s="23">
        <v>30</v>
      </c>
      <c r="J24" s="23"/>
      <c r="K24" s="23"/>
      <c r="L24" s="23">
        <f t="shared" si="1"/>
        <v>0</v>
      </c>
      <c r="M24" s="23"/>
      <c r="N24" s="31">
        <v>95</v>
      </c>
      <c r="O24" s="32" t="s">
        <v>21</v>
      </c>
    </row>
    <row r="25" s="4" customFormat="1" ht="61" customHeight="1" spans="1:15">
      <c r="A25" s="21">
        <v>19</v>
      </c>
      <c r="B25" s="22" t="s">
        <v>38</v>
      </c>
      <c r="C25" s="23" t="s">
        <v>18</v>
      </c>
      <c r="D25" s="23"/>
      <c r="E25" s="23">
        <v>2</v>
      </c>
      <c r="F25" s="23"/>
      <c r="G25" s="23"/>
      <c r="H25" s="23"/>
      <c r="I25" s="23">
        <v>0.7</v>
      </c>
      <c r="J25" s="23"/>
      <c r="K25" s="23"/>
      <c r="L25" s="23">
        <f t="shared" si="1"/>
        <v>0</v>
      </c>
      <c r="M25" s="23" t="s">
        <v>39</v>
      </c>
      <c r="N25" s="23"/>
      <c r="O25" s="23"/>
    </row>
    <row r="26" ht="48" customHeight="1" spans="1:15">
      <c r="A26" s="21">
        <v>20</v>
      </c>
      <c r="B26" s="22" t="s">
        <v>40</v>
      </c>
      <c r="C26" s="23" t="s">
        <v>18</v>
      </c>
      <c r="D26" s="23"/>
      <c r="E26" s="23"/>
      <c r="F26" s="23">
        <v>33.8</v>
      </c>
      <c r="G26" s="23"/>
      <c r="H26" s="23"/>
      <c r="I26" s="23"/>
      <c r="J26" s="23">
        <v>33.797</v>
      </c>
      <c r="K26" s="23"/>
      <c r="L26" s="23">
        <f t="shared" ref="L26:L29" si="2">F26-J26</f>
        <v>0.00300000000000011</v>
      </c>
      <c r="M26" s="23"/>
      <c r="N26" s="31">
        <v>95</v>
      </c>
      <c r="O26" s="32" t="s">
        <v>21</v>
      </c>
    </row>
    <row r="27" ht="60" customHeight="1" spans="1:15">
      <c r="A27" s="21">
        <v>21</v>
      </c>
      <c r="B27" s="22" t="s">
        <v>41</v>
      </c>
      <c r="C27" s="23" t="s">
        <v>18</v>
      </c>
      <c r="D27" s="23"/>
      <c r="E27" s="23"/>
      <c r="F27" s="23">
        <v>4.23</v>
      </c>
      <c r="G27" s="23"/>
      <c r="H27" s="23"/>
      <c r="I27" s="23"/>
      <c r="J27" s="23">
        <v>4.23</v>
      </c>
      <c r="K27" s="23"/>
      <c r="L27" s="23">
        <f>D27-H27</f>
        <v>0</v>
      </c>
      <c r="M27" s="23"/>
      <c r="N27" s="31">
        <v>95</v>
      </c>
      <c r="O27" s="32" t="s">
        <v>21</v>
      </c>
    </row>
    <row r="28" ht="63" customHeight="1" spans="1:15">
      <c r="A28" s="21">
        <v>22</v>
      </c>
      <c r="B28" s="22" t="s">
        <v>42</v>
      </c>
      <c r="C28" s="23" t="s">
        <v>18</v>
      </c>
      <c r="D28" s="23"/>
      <c r="E28" s="23"/>
      <c r="F28" s="23">
        <v>109</v>
      </c>
      <c r="G28" s="23"/>
      <c r="H28" s="23"/>
      <c r="I28" s="23"/>
      <c r="J28" s="23">
        <v>108.857285</v>
      </c>
      <c r="K28" s="23"/>
      <c r="L28" s="23">
        <f t="shared" si="2"/>
        <v>0.142714999999995</v>
      </c>
      <c r="M28" s="23"/>
      <c r="N28" s="31">
        <v>95</v>
      </c>
      <c r="O28" s="32" t="s">
        <v>21</v>
      </c>
    </row>
    <row r="29" ht="45" customHeight="1" spans="1:15">
      <c r="A29" s="21">
        <v>23</v>
      </c>
      <c r="B29" s="22" t="s">
        <v>43</v>
      </c>
      <c r="C29" s="23" t="s">
        <v>18</v>
      </c>
      <c r="D29" s="25"/>
      <c r="E29" s="25"/>
      <c r="F29" s="25">
        <v>2</v>
      </c>
      <c r="G29" s="25"/>
      <c r="H29" s="25"/>
      <c r="I29" s="25"/>
      <c r="J29" s="25">
        <v>1.8645</v>
      </c>
      <c r="K29" s="25"/>
      <c r="L29" s="23">
        <f t="shared" si="2"/>
        <v>0.1355</v>
      </c>
      <c r="M29" s="23"/>
      <c r="N29" s="31">
        <v>95</v>
      </c>
      <c r="O29" s="32" t="s">
        <v>21</v>
      </c>
    </row>
    <row r="30" ht="76" customHeight="1" spans="1:15">
      <c r="A30" s="21">
        <v>24</v>
      </c>
      <c r="B30" s="22" t="s">
        <v>44</v>
      </c>
      <c r="C30" s="26" t="s">
        <v>18</v>
      </c>
      <c r="D30" s="23"/>
      <c r="E30" s="23"/>
      <c r="F30" s="23">
        <v>12.196</v>
      </c>
      <c r="G30" s="23"/>
      <c r="H30" s="23"/>
      <c r="I30" s="23"/>
      <c r="J30" s="23">
        <v>9.8772</v>
      </c>
      <c r="K30" s="23"/>
      <c r="L30" s="33">
        <v>2.3158</v>
      </c>
      <c r="M30" s="23">
        <v>2.3158</v>
      </c>
      <c r="N30" s="31">
        <v>95</v>
      </c>
      <c r="O30" s="32" t="s">
        <v>21</v>
      </c>
    </row>
    <row r="31" ht="47" customHeight="1" spans="1:15">
      <c r="A31" s="21">
        <v>25</v>
      </c>
      <c r="B31" s="22" t="s">
        <v>45</v>
      </c>
      <c r="C31" s="26" t="s">
        <v>18</v>
      </c>
      <c r="D31" s="23"/>
      <c r="E31" s="23"/>
      <c r="F31" s="23">
        <v>6.89</v>
      </c>
      <c r="G31" s="23"/>
      <c r="H31" s="23"/>
      <c r="I31" s="23"/>
      <c r="J31" s="23">
        <v>6.89</v>
      </c>
      <c r="K31" s="23"/>
      <c r="L31" s="33">
        <f>D31-H31</f>
        <v>0</v>
      </c>
      <c r="M31" s="23"/>
      <c r="N31" s="31">
        <v>95</v>
      </c>
      <c r="O31" s="32" t="s">
        <v>21</v>
      </c>
    </row>
    <row r="32" ht="51" customHeight="1" spans="1:15">
      <c r="A32" s="21">
        <v>26</v>
      </c>
      <c r="B32" s="24" t="s">
        <v>46</v>
      </c>
      <c r="C32" s="26" t="s">
        <v>18</v>
      </c>
      <c r="D32" s="23"/>
      <c r="E32" s="23"/>
      <c r="F32" s="23">
        <v>0.81</v>
      </c>
      <c r="G32" s="23"/>
      <c r="H32" s="23"/>
      <c r="I32" s="23"/>
      <c r="J32" s="23">
        <v>0</v>
      </c>
      <c r="K32" s="23"/>
      <c r="L32" s="33">
        <v>0.81</v>
      </c>
      <c r="M32" s="23">
        <v>0.81</v>
      </c>
      <c r="N32" s="31">
        <v>0</v>
      </c>
      <c r="O32" s="32" t="s">
        <v>19</v>
      </c>
    </row>
    <row r="33" ht="53" customHeight="1" spans="1:15">
      <c r="A33" s="21">
        <v>27</v>
      </c>
      <c r="B33" s="24" t="s">
        <v>47</v>
      </c>
      <c r="C33" s="26" t="s">
        <v>18</v>
      </c>
      <c r="D33" s="23"/>
      <c r="E33" s="23"/>
      <c r="F33" s="23">
        <v>2</v>
      </c>
      <c r="G33" s="23"/>
      <c r="H33" s="23"/>
      <c r="I33" s="23"/>
      <c r="J33" s="23">
        <v>0</v>
      </c>
      <c r="K33" s="23"/>
      <c r="L33" s="33">
        <v>2</v>
      </c>
      <c r="M33" s="23">
        <v>2</v>
      </c>
      <c r="N33" s="31">
        <v>0</v>
      </c>
      <c r="O33" s="32" t="s">
        <v>19</v>
      </c>
    </row>
    <row r="34" ht="52" customHeight="1" spans="1:15">
      <c r="A34" s="21">
        <v>28</v>
      </c>
      <c r="B34" s="24" t="s">
        <v>48</v>
      </c>
      <c r="C34" s="23" t="s">
        <v>18</v>
      </c>
      <c r="D34" s="27"/>
      <c r="E34" s="27"/>
      <c r="F34" s="27">
        <v>0.035</v>
      </c>
      <c r="G34" s="27"/>
      <c r="H34" s="27"/>
      <c r="I34" s="27"/>
      <c r="J34" s="27">
        <v>0</v>
      </c>
      <c r="K34" s="27"/>
      <c r="L34" s="23">
        <v>0.035</v>
      </c>
      <c r="M34" s="23">
        <v>0.035</v>
      </c>
      <c r="N34" s="31">
        <v>0</v>
      </c>
      <c r="O34" s="32" t="s">
        <v>19</v>
      </c>
    </row>
    <row r="35" ht="49" customHeight="1" spans="1:15">
      <c r="A35" s="21">
        <v>29</v>
      </c>
      <c r="B35" s="24" t="s">
        <v>49</v>
      </c>
      <c r="C35" s="23" t="s">
        <v>18</v>
      </c>
      <c r="D35" s="23"/>
      <c r="E35" s="23"/>
      <c r="F35" s="23">
        <v>12.3012</v>
      </c>
      <c r="G35" s="23"/>
      <c r="H35" s="23"/>
      <c r="I35" s="23"/>
      <c r="J35" s="23">
        <v>2.4895</v>
      </c>
      <c r="K35" s="23"/>
      <c r="L35" s="23">
        <v>9.8117</v>
      </c>
      <c r="M35" s="23">
        <v>9.8117</v>
      </c>
      <c r="N35" s="31">
        <v>0</v>
      </c>
      <c r="O35" s="32" t="s">
        <v>19</v>
      </c>
    </row>
    <row r="36" ht="44" customHeight="1" spans="1:15">
      <c r="A36" s="21">
        <v>30</v>
      </c>
      <c r="B36" s="22" t="s">
        <v>50</v>
      </c>
      <c r="C36" s="23" t="s">
        <v>18</v>
      </c>
      <c r="D36" s="23"/>
      <c r="E36" s="23"/>
      <c r="F36" s="23">
        <v>1</v>
      </c>
      <c r="G36" s="23"/>
      <c r="H36" s="23"/>
      <c r="I36" s="23"/>
      <c r="J36" s="23">
        <v>0</v>
      </c>
      <c r="K36" s="23"/>
      <c r="L36" s="23">
        <v>1</v>
      </c>
      <c r="M36" s="23">
        <v>1</v>
      </c>
      <c r="N36" s="31">
        <v>0</v>
      </c>
      <c r="O36" s="32" t="s">
        <v>19</v>
      </c>
    </row>
    <row r="37" ht="44" customHeight="1" spans="1:15">
      <c r="A37" s="21">
        <v>31</v>
      </c>
      <c r="B37" s="22" t="s">
        <v>51</v>
      </c>
      <c r="C37" s="23" t="s">
        <v>18</v>
      </c>
      <c r="D37" s="23"/>
      <c r="E37" s="23"/>
      <c r="F37" s="23">
        <v>2</v>
      </c>
      <c r="G37" s="23"/>
      <c r="H37" s="23"/>
      <c r="I37" s="23"/>
      <c r="J37" s="23">
        <v>1.818</v>
      </c>
      <c r="K37" s="23"/>
      <c r="L37" s="23">
        <f t="shared" ref="L37:L42" si="3">F37-J37</f>
        <v>0.182</v>
      </c>
      <c r="M37" s="23">
        <v>0.182</v>
      </c>
      <c r="N37" s="31">
        <v>90</v>
      </c>
      <c r="O37" s="32" t="s">
        <v>19</v>
      </c>
    </row>
    <row r="38" ht="44" customHeight="1" spans="1:15">
      <c r="A38" s="21">
        <v>32</v>
      </c>
      <c r="B38" s="24" t="s">
        <v>52</v>
      </c>
      <c r="C38" s="23" t="s">
        <v>18</v>
      </c>
      <c r="D38" s="23"/>
      <c r="E38" s="23"/>
      <c r="F38" s="23">
        <v>2</v>
      </c>
      <c r="G38" s="23"/>
      <c r="H38" s="23"/>
      <c r="I38" s="23"/>
      <c r="J38" s="23">
        <v>0</v>
      </c>
      <c r="K38" s="23"/>
      <c r="L38" s="23">
        <v>2</v>
      </c>
      <c r="M38" s="23">
        <v>2</v>
      </c>
      <c r="N38" s="31">
        <v>0</v>
      </c>
      <c r="O38" s="32" t="s">
        <v>19</v>
      </c>
    </row>
    <row r="39" ht="44" customHeight="1" spans="1:15">
      <c r="A39" s="21">
        <v>33</v>
      </c>
      <c r="B39" s="24" t="s">
        <v>53</v>
      </c>
      <c r="C39" s="23" t="s">
        <v>18</v>
      </c>
      <c r="D39" s="23"/>
      <c r="E39" s="23"/>
      <c r="F39" s="23">
        <v>3.3606</v>
      </c>
      <c r="G39" s="23"/>
      <c r="H39" s="23"/>
      <c r="I39" s="23"/>
      <c r="J39" s="23">
        <v>3.3523</v>
      </c>
      <c r="K39" s="23"/>
      <c r="L39" s="23">
        <f t="shared" si="3"/>
        <v>0.00829999999999975</v>
      </c>
      <c r="M39" s="23">
        <v>0.0083</v>
      </c>
      <c r="N39" s="31">
        <v>90</v>
      </c>
      <c r="O39" s="32" t="s">
        <v>19</v>
      </c>
    </row>
    <row r="40" ht="70" customHeight="1" spans="1:15">
      <c r="A40" s="21">
        <v>34</v>
      </c>
      <c r="B40" s="22" t="s">
        <v>54</v>
      </c>
      <c r="C40" s="23" t="s">
        <v>18</v>
      </c>
      <c r="D40" s="23"/>
      <c r="E40" s="23"/>
      <c r="F40" s="23">
        <v>0.25</v>
      </c>
      <c r="G40" s="23"/>
      <c r="H40" s="23"/>
      <c r="I40" s="23"/>
      <c r="J40" s="23">
        <v>0.25</v>
      </c>
      <c r="K40" s="23"/>
      <c r="L40" s="23">
        <f>D40-H40</f>
        <v>0</v>
      </c>
      <c r="M40" s="23"/>
      <c r="N40" s="31">
        <v>100</v>
      </c>
      <c r="O40" s="32" t="s">
        <v>21</v>
      </c>
    </row>
    <row r="41" ht="44" customHeight="1" spans="1:15">
      <c r="A41" s="21">
        <v>35</v>
      </c>
      <c r="B41" s="22" t="s">
        <v>55</v>
      </c>
      <c r="C41" s="23" t="s">
        <v>18</v>
      </c>
      <c r="D41" s="23"/>
      <c r="E41" s="23"/>
      <c r="F41" s="23">
        <v>1.905</v>
      </c>
      <c r="G41" s="23"/>
      <c r="H41" s="23"/>
      <c r="I41" s="23"/>
      <c r="J41" s="23">
        <v>1.8</v>
      </c>
      <c r="K41" s="23"/>
      <c r="L41" s="23">
        <f t="shared" si="3"/>
        <v>0.105</v>
      </c>
      <c r="M41" s="23">
        <v>0.105</v>
      </c>
      <c r="N41" s="31">
        <v>95</v>
      </c>
      <c r="O41" s="32" t="s">
        <v>21</v>
      </c>
    </row>
    <row r="42" ht="44" customHeight="1" spans="1:15">
      <c r="A42" s="21">
        <v>36</v>
      </c>
      <c r="B42" s="22" t="s">
        <v>56</v>
      </c>
      <c r="C42" s="23" t="s">
        <v>18</v>
      </c>
      <c r="D42" s="23"/>
      <c r="E42" s="23"/>
      <c r="F42" s="23">
        <v>21.1025</v>
      </c>
      <c r="G42" s="23"/>
      <c r="H42" s="23"/>
      <c r="I42" s="23"/>
      <c r="J42" s="23">
        <v>10.55125</v>
      </c>
      <c r="K42" s="23"/>
      <c r="L42" s="23">
        <f t="shared" si="3"/>
        <v>10.55125</v>
      </c>
      <c r="M42" s="23"/>
      <c r="N42" s="31">
        <v>90</v>
      </c>
      <c r="O42" s="32" t="s">
        <v>19</v>
      </c>
    </row>
    <row r="43" ht="44" customHeight="1" spans="1:15">
      <c r="A43" s="21">
        <v>37</v>
      </c>
      <c r="B43" s="22" t="s">
        <v>57</v>
      </c>
      <c r="C43" s="23" t="s">
        <v>18</v>
      </c>
      <c r="D43" s="23"/>
      <c r="E43" s="23"/>
      <c r="F43" s="23">
        <v>90.33</v>
      </c>
      <c r="G43" s="23"/>
      <c r="H43" s="23"/>
      <c r="I43" s="23"/>
      <c r="J43" s="23">
        <v>0</v>
      </c>
      <c r="K43" s="23"/>
      <c r="L43" s="23">
        <v>90.33</v>
      </c>
      <c r="M43" s="23"/>
      <c r="N43" s="31">
        <v>0</v>
      </c>
      <c r="O43" s="32" t="s">
        <v>19</v>
      </c>
    </row>
    <row r="44" ht="55" customHeight="1" spans="1:15">
      <c r="A44" s="21">
        <v>38</v>
      </c>
      <c r="B44" s="28" t="s">
        <v>58</v>
      </c>
      <c r="C44" s="25" t="s">
        <v>18</v>
      </c>
      <c r="D44" s="25"/>
      <c r="E44" s="25"/>
      <c r="F44" s="25">
        <v>4.91</v>
      </c>
      <c r="G44" s="25"/>
      <c r="H44" s="25"/>
      <c r="I44" s="25"/>
      <c r="J44" s="25">
        <v>0</v>
      </c>
      <c r="K44" s="25"/>
      <c r="L44" s="25">
        <v>4.91</v>
      </c>
      <c r="M44" s="25"/>
      <c r="N44" s="31">
        <v>0</v>
      </c>
      <c r="O44" s="32" t="s">
        <v>19</v>
      </c>
    </row>
    <row r="45" ht="55" customHeight="1" spans="1:15">
      <c r="A45" s="21">
        <v>39</v>
      </c>
      <c r="B45" s="29" t="s">
        <v>59</v>
      </c>
      <c r="C45" s="23" t="s">
        <v>18</v>
      </c>
      <c r="D45" s="23"/>
      <c r="E45" s="23"/>
      <c r="F45" s="23"/>
      <c r="G45" s="23">
        <v>10</v>
      </c>
      <c r="H45" s="23"/>
      <c r="I45" s="23"/>
      <c r="J45" s="23"/>
      <c r="K45" s="23">
        <v>0</v>
      </c>
      <c r="L45" s="23">
        <v>10</v>
      </c>
      <c r="M45" s="23">
        <v>10</v>
      </c>
      <c r="N45" s="23">
        <v>0</v>
      </c>
      <c r="O45" s="23" t="s">
        <v>60</v>
      </c>
    </row>
    <row r="46" ht="55" customHeight="1" spans="1:15">
      <c r="A46" s="21">
        <v>40</v>
      </c>
      <c r="B46" s="29" t="s">
        <v>61</v>
      </c>
      <c r="C46" s="23" t="s">
        <v>18</v>
      </c>
      <c r="D46" s="23"/>
      <c r="E46" s="23"/>
      <c r="F46" s="23"/>
      <c r="G46" s="23">
        <v>2</v>
      </c>
      <c r="H46" s="23"/>
      <c r="I46" s="23"/>
      <c r="J46" s="23"/>
      <c r="K46" s="23">
        <v>0</v>
      </c>
      <c r="L46" s="23">
        <v>2</v>
      </c>
      <c r="M46" s="23">
        <v>2</v>
      </c>
      <c r="N46" s="23">
        <v>0</v>
      </c>
      <c r="O46" s="23" t="s">
        <v>60</v>
      </c>
    </row>
    <row r="47" ht="55" customHeight="1" spans="1:15">
      <c r="A47" s="21">
        <v>41</v>
      </c>
      <c r="B47" s="29" t="s">
        <v>62</v>
      </c>
      <c r="C47" s="23" t="s">
        <v>18</v>
      </c>
      <c r="D47" s="23"/>
      <c r="E47" s="23"/>
      <c r="F47" s="23"/>
      <c r="G47" s="23">
        <v>1</v>
      </c>
      <c r="H47" s="23"/>
      <c r="I47" s="23"/>
      <c r="J47" s="23"/>
      <c r="K47" s="23">
        <v>0</v>
      </c>
      <c r="L47" s="23">
        <v>1</v>
      </c>
      <c r="M47" s="23">
        <v>1</v>
      </c>
      <c r="N47" s="23">
        <v>0</v>
      </c>
      <c r="O47" s="23" t="s">
        <v>60</v>
      </c>
    </row>
    <row r="48" ht="55" customHeight="1" spans="1:15">
      <c r="A48" s="21">
        <v>42</v>
      </c>
      <c r="B48" s="29" t="s">
        <v>63</v>
      </c>
      <c r="C48" s="23" t="s">
        <v>18</v>
      </c>
      <c r="D48" s="23"/>
      <c r="E48" s="23"/>
      <c r="F48" s="23"/>
      <c r="G48" s="23">
        <v>1</v>
      </c>
      <c r="H48" s="23"/>
      <c r="I48" s="23"/>
      <c r="J48" s="23"/>
      <c r="K48" s="23">
        <v>0</v>
      </c>
      <c r="L48" s="23">
        <v>1</v>
      </c>
      <c r="M48" s="23">
        <v>1</v>
      </c>
      <c r="N48" s="23">
        <v>0</v>
      </c>
      <c r="O48" s="23" t="s">
        <v>60</v>
      </c>
    </row>
    <row r="49" ht="55" customHeight="1" spans="1:15">
      <c r="A49" s="21">
        <v>43</v>
      </c>
      <c r="B49" s="29" t="s">
        <v>64</v>
      </c>
      <c r="C49" s="23" t="s">
        <v>18</v>
      </c>
      <c r="D49" s="23"/>
      <c r="E49" s="23"/>
      <c r="F49" s="23"/>
      <c r="G49" s="23">
        <v>1</v>
      </c>
      <c r="H49" s="23"/>
      <c r="I49" s="23"/>
      <c r="J49" s="23"/>
      <c r="K49" s="23">
        <v>0</v>
      </c>
      <c r="L49" s="23">
        <v>1</v>
      </c>
      <c r="M49" s="23">
        <v>1</v>
      </c>
      <c r="N49" s="23">
        <v>0</v>
      </c>
      <c r="O49" s="23" t="s">
        <v>60</v>
      </c>
    </row>
    <row r="50" ht="55" customHeight="1" spans="1:15">
      <c r="A50" s="21">
        <v>44</v>
      </c>
      <c r="B50" s="29" t="s">
        <v>65</v>
      </c>
      <c r="C50" s="23" t="s">
        <v>18</v>
      </c>
      <c r="D50" s="23"/>
      <c r="E50" s="23"/>
      <c r="F50" s="23"/>
      <c r="G50" s="23">
        <v>0.3</v>
      </c>
      <c r="H50" s="23"/>
      <c r="I50" s="23"/>
      <c r="J50" s="23"/>
      <c r="K50" s="23">
        <v>0</v>
      </c>
      <c r="L50" s="23">
        <v>0.3</v>
      </c>
      <c r="M50" s="23">
        <v>0.3</v>
      </c>
      <c r="N50" s="23">
        <v>0</v>
      </c>
      <c r="O50" s="23" t="s">
        <v>60</v>
      </c>
    </row>
    <row r="51" ht="55" customHeight="1" spans="1:15">
      <c r="A51" s="21">
        <v>45</v>
      </c>
      <c r="B51" s="29" t="s">
        <v>66</v>
      </c>
      <c r="C51" s="23" t="s">
        <v>18</v>
      </c>
      <c r="D51" s="23"/>
      <c r="E51" s="23"/>
      <c r="F51" s="23"/>
      <c r="G51" s="23">
        <v>0.3</v>
      </c>
      <c r="H51" s="23"/>
      <c r="I51" s="23"/>
      <c r="J51" s="23"/>
      <c r="K51" s="23">
        <v>0</v>
      </c>
      <c r="L51" s="23">
        <v>0.3</v>
      </c>
      <c r="M51" s="23">
        <v>0.3</v>
      </c>
      <c r="N51" s="23">
        <v>0</v>
      </c>
      <c r="O51" s="23" t="s">
        <v>60</v>
      </c>
    </row>
    <row r="52" ht="55" customHeight="1" spans="1:15">
      <c r="A52" s="21">
        <v>46</v>
      </c>
      <c r="B52" s="29" t="s">
        <v>67</v>
      </c>
      <c r="C52" s="23" t="s">
        <v>18</v>
      </c>
      <c r="D52" s="23"/>
      <c r="E52" s="23"/>
      <c r="F52" s="23"/>
      <c r="G52" s="23">
        <v>0.5</v>
      </c>
      <c r="H52" s="23"/>
      <c r="I52" s="23"/>
      <c r="J52" s="23"/>
      <c r="K52" s="23">
        <v>0</v>
      </c>
      <c r="L52" s="23">
        <v>0.5</v>
      </c>
      <c r="M52" s="23">
        <v>0.5</v>
      </c>
      <c r="N52" s="23">
        <v>0</v>
      </c>
      <c r="O52" s="23" t="s">
        <v>60</v>
      </c>
    </row>
    <row r="53" ht="55" customHeight="1" spans="1:15">
      <c r="A53" s="21">
        <v>47</v>
      </c>
      <c r="B53" s="29" t="s">
        <v>68</v>
      </c>
      <c r="C53" s="23" t="s">
        <v>18</v>
      </c>
      <c r="D53" s="23"/>
      <c r="E53" s="23"/>
      <c r="F53" s="23"/>
      <c r="G53" s="23">
        <v>5</v>
      </c>
      <c r="H53" s="23"/>
      <c r="I53" s="23"/>
      <c r="J53" s="23"/>
      <c r="K53" s="23">
        <v>0</v>
      </c>
      <c r="L53" s="23">
        <v>5</v>
      </c>
      <c r="M53" s="23">
        <v>5</v>
      </c>
      <c r="N53" s="23">
        <v>0</v>
      </c>
      <c r="O53" s="23" t="s">
        <v>60</v>
      </c>
    </row>
    <row r="54" ht="55" customHeight="1" spans="1:15">
      <c r="A54" s="21">
        <v>48</v>
      </c>
      <c r="B54" s="29" t="s">
        <v>69</v>
      </c>
      <c r="C54" s="23" t="s">
        <v>18</v>
      </c>
      <c r="D54" s="23"/>
      <c r="E54" s="23"/>
      <c r="F54" s="23"/>
      <c r="G54" s="23">
        <v>2</v>
      </c>
      <c r="H54" s="23"/>
      <c r="I54" s="23"/>
      <c r="J54" s="23"/>
      <c r="K54" s="23">
        <v>0</v>
      </c>
      <c r="L54" s="23">
        <v>2</v>
      </c>
      <c r="M54" s="23">
        <v>2</v>
      </c>
      <c r="N54" s="23">
        <v>0</v>
      </c>
      <c r="O54" s="23" t="s">
        <v>60</v>
      </c>
    </row>
    <row r="55" ht="55" customHeight="1" spans="1:15">
      <c r="A55" s="21">
        <v>49</v>
      </c>
      <c r="B55" s="22" t="s">
        <v>70</v>
      </c>
      <c r="C55" s="23" t="s">
        <v>18</v>
      </c>
      <c r="D55" s="23"/>
      <c r="E55" s="23"/>
      <c r="F55" s="23"/>
      <c r="G55" s="23">
        <v>1</v>
      </c>
      <c r="H55" s="23"/>
      <c r="I55" s="23"/>
      <c r="J55" s="23"/>
      <c r="K55" s="23">
        <v>0</v>
      </c>
      <c r="L55" s="23">
        <v>1</v>
      </c>
      <c r="M55" s="23">
        <v>1</v>
      </c>
      <c r="N55" s="23">
        <v>0</v>
      </c>
      <c r="O55" s="23" t="s">
        <v>60</v>
      </c>
    </row>
    <row r="56" ht="55" customHeight="1" spans="1:15">
      <c r="A56" s="21">
        <v>50</v>
      </c>
      <c r="B56" s="22" t="s">
        <v>71</v>
      </c>
      <c r="C56" s="23" t="s">
        <v>18</v>
      </c>
      <c r="D56" s="23"/>
      <c r="E56" s="23"/>
      <c r="F56" s="23"/>
      <c r="G56" s="23">
        <v>2.148</v>
      </c>
      <c r="H56" s="23"/>
      <c r="I56" s="23"/>
      <c r="J56" s="23"/>
      <c r="K56" s="23">
        <v>2.148</v>
      </c>
      <c r="L56" s="23">
        <f t="shared" ref="L45:L71" si="4">D56-H56</f>
        <v>0</v>
      </c>
      <c r="M56" s="23"/>
      <c r="N56" s="31">
        <v>95</v>
      </c>
      <c r="O56" s="32" t="s">
        <v>21</v>
      </c>
    </row>
    <row r="57" ht="55" customHeight="1" spans="1:15">
      <c r="A57" s="21">
        <v>51</v>
      </c>
      <c r="B57" s="22" t="s">
        <v>72</v>
      </c>
      <c r="C57" s="23" t="s">
        <v>18</v>
      </c>
      <c r="D57" s="23"/>
      <c r="E57" s="23"/>
      <c r="F57" s="23"/>
      <c r="G57" s="23">
        <v>5</v>
      </c>
      <c r="H57" s="23"/>
      <c r="I57" s="23"/>
      <c r="J57" s="23"/>
      <c r="K57" s="23">
        <v>5</v>
      </c>
      <c r="L57" s="23">
        <f t="shared" si="4"/>
        <v>0</v>
      </c>
      <c r="M57" s="23"/>
      <c r="N57" s="31">
        <v>95</v>
      </c>
      <c r="O57" s="32" t="s">
        <v>21</v>
      </c>
    </row>
    <row r="58" ht="55" customHeight="1" spans="1:15">
      <c r="A58" s="21">
        <v>52</v>
      </c>
      <c r="B58" s="22" t="s">
        <v>73</v>
      </c>
      <c r="C58" s="23" t="s">
        <v>18</v>
      </c>
      <c r="D58" s="23"/>
      <c r="E58" s="23"/>
      <c r="F58" s="23"/>
      <c r="G58" s="23">
        <v>1.24</v>
      </c>
      <c r="H58" s="23"/>
      <c r="I58" s="23"/>
      <c r="J58" s="23"/>
      <c r="K58" s="23">
        <v>1.24</v>
      </c>
      <c r="L58" s="23">
        <f t="shared" si="4"/>
        <v>0</v>
      </c>
      <c r="M58" s="23"/>
      <c r="N58" s="31">
        <v>95</v>
      </c>
      <c r="O58" s="32" t="s">
        <v>21</v>
      </c>
    </row>
    <row r="59" ht="55" customHeight="1" spans="1:15">
      <c r="A59" s="21">
        <v>53</v>
      </c>
      <c r="B59" s="22" t="s">
        <v>74</v>
      </c>
      <c r="C59" s="23" t="s">
        <v>18</v>
      </c>
      <c r="D59" s="23"/>
      <c r="E59" s="23"/>
      <c r="F59" s="23"/>
      <c r="G59" s="23">
        <v>587.715</v>
      </c>
      <c r="H59" s="23"/>
      <c r="I59" s="23"/>
      <c r="J59" s="23"/>
      <c r="K59" s="23">
        <v>587.715</v>
      </c>
      <c r="L59" s="23">
        <f t="shared" si="4"/>
        <v>0</v>
      </c>
      <c r="M59" s="23"/>
      <c r="N59" s="31">
        <v>95</v>
      </c>
      <c r="O59" s="32" t="s">
        <v>21</v>
      </c>
    </row>
    <row r="60" ht="55" customHeight="1" spans="1:15">
      <c r="A60" s="21">
        <v>54</v>
      </c>
      <c r="B60" s="22" t="s">
        <v>75</v>
      </c>
      <c r="C60" s="23" t="s">
        <v>18</v>
      </c>
      <c r="D60" s="23"/>
      <c r="E60" s="23"/>
      <c r="F60" s="23"/>
      <c r="G60" s="23">
        <v>466</v>
      </c>
      <c r="H60" s="23"/>
      <c r="I60" s="23"/>
      <c r="J60" s="23"/>
      <c r="K60" s="23">
        <v>466</v>
      </c>
      <c r="L60" s="23">
        <f t="shared" si="4"/>
        <v>0</v>
      </c>
      <c r="M60" s="23"/>
      <c r="N60" s="31">
        <v>95</v>
      </c>
      <c r="O60" s="32" t="s">
        <v>21</v>
      </c>
    </row>
    <row r="61" ht="55" customHeight="1" spans="1:15">
      <c r="A61" s="21">
        <v>55</v>
      </c>
      <c r="B61" s="22" t="s">
        <v>76</v>
      </c>
      <c r="C61" s="23" t="s">
        <v>18</v>
      </c>
      <c r="D61" s="23"/>
      <c r="E61" s="23"/>
      <c r="F61" s="23"/>
      <c r="G61" s="23">
        <v>21.767084</v>
      </c>
      <c r="H61" s="23"/>
      <c r="I61" s="23"/>
      <c r="J61" s="23"/>
      <c r="K61" s="23">
        <v>21.767084</v>
      </c>
      <c r="L61" s="23">
        <f t="shared" si="4"/>
        <v>0</v>
      </c>
      <c r="M61" s="23"/>
      <c r="N61" s="31">
        <v>95</v>
      </c>
      <c r="O61" s="32" t="s">
        <v>21</v>
      </c>
    </row>
    <row r="62" ht="55" customHeight="1" spans="1:15">
      <c r="A62" s="21">
        <v>56</v>
      </c>
      <c r="B62" s="22" t="s">
        <v>77</v>
      </c>
      <c r="C62" s="23" t="s">
        <v>18</v>
      </c>
      <c r="D62" s="23"/>
      <c r="E62" s="23"/>
      <c r="F62" s="23"/>
      <c r="G62" s="23">
        <v>44.4</v>
      </c>
      <c r="H62" s="23"/>
      <c r="I62" s="23"/>
      <c r="J62" s="23"/>
      <c r="K62" s="23">
        <v>40</v>
      </c>
      <c r="L62" s="23">
        <v>4.4</v>
      </c>
      <c r="M62" s="23">
        <v>4.4</v>
      </c>
      <c r="N62" s="31">
        <v>95</v>
      </c>
      <c r="O62" s="32" t="s">
        <v>21</v>
      </c>
    </row>
    <row r="63" ht="55" customHeight="1" spans="1:15">
      <c r="A63" s="21">
        <v>57</v>
      </c>
      <c r="B63" s="22" t="s">
        <v>78</v>
      </c>
      <c r="C63" s="23" t="s">
        <v>18</v>
      </c>
      <c r="D63" s="23"/>
      <c r="E63" s="23"/>
      <c r="F63" s="23"/>
      <c r="G63" s="23">
        <v>19.5</v>
      </c>
      <c r="H63" s="23"/>
      <c r="I63" s="23"/>
      <c r="J63" s="23"/>
      <c r="K63" s="23">
        <v>19.5</v>
      </c>
      <c r="L63" s="23">
        <f t="shared" si="4"/>
        <v>0</v>
      </c>
      <c r="M63" s="23"/>
      <c r="N63" s="31">
        <v>95</v>
      </c>
      <c r="O63" s="32" t="s">
        <v>21</v>
      </c>
    </row>
    <row r="64" ht="55" customHeight="1" spans="1:15">
      <c r="A64" s="21">
        <v>58</v>
      </c>
      <c r="B64" s="22" t="s">
        <v>79</v>
      </c>
      <c r="C64" s="23" t="s">
        <v>18</v>
      </c>
      <c r="D64" s="23"/>
      <c r="E64" s="23"/>
      <c r="F64" s="23"/>
      <c r="G64" s="23">
        <v>35.4084</v>
      </c>
      <c r="H64" s="23"/>
      <c r="I64" s="23"/>
      <c r="J64" s="23"/>
      <c r="K64" s="23">
        <v>35.4084</v>
      </c>
      <c r="L64" s="23">
        <f t="shared" si="4"/>
        <v>0</v>
      </c>
      <c r="M64" s="23"/>
      <c r="N64" s="31">
        <v>95</v>
      </c>
      <c r="O64" s="32" t="s">
        <v>21</v>
      </c>
    </row>
    <row r="65" ht="55" customHeight="1" spans="1:15">
      <c r="A65" s="21">
        <v>59</v>
      </c>
      <c r="B65" s="22" t="s">
        <v>80</v>
      </c>
      <c r="C65" s="23" t="s">
        <v>18</v>
      </c>
      <c r="D65" s="23"/>
      <c r="E65" s="23"/>
      <c r="F65" s="23"/>
      <c r="G65" s="23">
        <v>2.565</v>
      </c>
      <c r="H65" s="23"/>
      <c r="I65" s="23"/>
      <c r="J65" s="23"/>
      <c r="K65" s="23">
        <v>2.565</v>
      </c>
      <c r="L65" s="23">
        <f t="shared" si="4"/>
        <v>0</v>
      </c>
      <c r="M65" s="23"/>
      <c r="N65" s="31">
        <v>95</v>
      </c>
      <c r="O65" s="32" t="s">
        <v>21</v>
      </c>
    </row>
    <row r="66" ht="55" customHeight="1" spans="1:15">
      <c r="A66" s="21">
        <v>60</v>
      </c>
      <c r="B66" s="22" t="s">
        <v>81</v>
      </c>
      <c r="C66" s="23" t="s">
        <v>18</v>
      </c>
      <c r="D66" s="23"/>
      <c r="E66" s="23"/>
      <c r="F66" s="23"/>
      <c r="G66" s="23">
        <v>1.695</v>
      </c>
      <c r="H66" s="23"/>
      <c r="I66" s="23"/>
      <c r="J66" s="23"/>
      <c r="K66" s="23">
        <v>1.695</v>
      </c>
      <c r="L66" s="23">
        <f t="shared" si="4"/>
        <v>0</v>
      </c>
      <c r="M66" s="23"/>
      <c r="N66" s="31">
        <v>95</v>
      </c>
      <c r="O66" s="32" t="s">
        <v>21</v>
      </c>
    </row>
    <row r="67" ht="55" customHeight="1" spans="1:15">
      <c r="A67" s="21">
        <v>61</v>
      </c>
      <c r="B67" s="22" t="s">
        <v>82</v>
      </c>
      <c r="C67" s="23" t="s">
        <v>18</v>
      </c>
      <c r="D67" s="23"/>
      <c r="E67" s="23"/>
      <c r="F67" s="23"/>
      <c r="G67" s="23">
        <v>4.08</v>
      </c>
      <c r="H67" s="23"/>
      <c r="I67" s="23"/>
      <c r="J67" s="23"/>
      <c r="K67" s="23">
        <v>4.08</v>
      </c>
      <c r="L67" s="23">
        <f t="shared" si="4"/>
        <v>0</v>
      </c>
      <c r="M67" s="23"/>
      <c r="N67" s="31">
        <v>95</v>
      </c>
      <c r="O67" s="32" t="s">
        <v>21</v>
      </c>
    </row>
    <row r="68" ht="55" customHeight="1" spans="1:15">
      <c r="A68" s="21">
        <v>62</v>
      </c>
      <c r="B68" s="22" t="s">
        <v>83</v>
      </c>
      <c r="C68" s="23" t="s">
        <v>18</v>
      </c>
      <c r="D68" s="23"/>
      <c r="E68" s="23"/>
      <c r="F68" s="23"/>
      <c r="G68" s="23">
        <v>85.31715</v>
      </c>
      <c r="H68" s="23"/>
      <c r="I68" s="23"/>
      <c r="J68" s="23"/>
      <c r="K68" s="23">
        <v>85.31715</v>
      </c>
      <c r="L68" s="23">
        <f t="shared" si="4"/>
        <v>0</v>
      </c>
      <c r="M68" s="23"/>
      <c r="N68" s="31">
        <v>95</v>
      </c>
      <c r="O68" s="32" t="s">
        <v>21</v>
      </c>
    </row>
    <row r="69" ht="55" customHeight="1" spans="1:15">
      <c r="A69" s="21">
        <v>63</v>
      </c>
      <c r="B69" s="22" t="s">
        <v>84</v>
      </c>
      <c r="C69" s="23" t="s">
        <v>18</v>
      </c>
      <c r="D69" s="23"/>
      <c r="E69" s="23"/>
      <c r="F69" s="23"/>
      <c r="G69" s="23">
        <v>18.8278</v>
      </c>
      <c r="H69" s="23"/>
      <c r="I69" s="23"/>
      <c r="J69" s="23"/>
      <c r="K69" s="23">
        <v>18.8278</v>
      </c>
      <c r="L69" s="23">
        <f t="shared" si="4"/>
        <v>0</v>
      </c>
      <c r="M69" s="23"/>
      <c r="N69" s="31">
        <v>95</v>
      </c>
      <c r="O69" s="32" t="s">
        <v>21</v>
      </c>
    </row>
    <row r="70" ht="55" customHeight="1" spans="1:15">
      <c r="A70" s="21">
        <v>64</v>
      </c>
      <c r="B70" s="22" t="s">
        <v>85</v>
      </c>
      <c r="C70" s="23" t="s">
        <v>18</v>
      </c>
      <c r="D70" s="23"/>
      <c r="E70" s="23"/>
      <c r="F70" s="23"/>
      <c r="G70" s="23">
        <v>2.2</v>
      </c>
      <c r="H70" s="23"/>
      <c r="I70" s="23"/>
      <c r="J70" s="23"/>
      <c r="K70" s="23">
        <v>2.2</v>
      </c>
      <c r="L70" s="23">
        <f t="shared" si="4"/>
        <v>0</v>
      </c>
      <c r="M70" s="23"/>
      <c r="N70" s="31">
        <v>95</v>
      </c>
      <c r="O70" s="32" t="s">
        <v>21</v>
      </c>
    </row>
    <row r="71" ht="55" customHeight="1" spans="1:15">
      <c r="A71" s="21"/>
      <c r="B71" s="34" t="s">
        <v>86</v>
      </c>
      <c r="C71" s="34"/>
      <c r="D71" s="23">
        <f>SUM(D7:D70)</f>
        <v>193.588441</v>
      </c>
      <c r="E71" s="23">
        <f t="shared" ref="E71:K71" si="5">SUM(E7:E70)</f>
        <v>112.684</v>
      </c>
      <c r="F71" s="23">
        <f t="shared" si="5"/>
        <v>310.1203</v>
      </c>
      <c r="G71" s="23">
        <f t="shared" si="5"/>
        <v>1321.963434</v>
      </c>
      <c r="H71" s="23">
        <f t="shared" si="5"/>
        <v>160.589502</v>
      </c>
      <c r="I71" s="23">
        <f t="shared" si="5"/>
        <v>55.127961</v>
      </c>
      <c r="J71" s="23">
        <f t="shared" si="5"/>
        <v>185.777035</v>
      </c>
      <c r="K71" s="23">
        <f t="shared" si="5"/>
        <v>1293.463434</v>
      </c>
      <c r="L71" s="23"/>
      <c r="M71" s="23"/>
      <c r="N71" s="23"/>
      <c r="O71" s="23"/>
    </row>
    <row r="72" ht="55" customHeight="1" spans="1:15">
      <c r="A72" s="21">
        <v>1</v>
      </c>
      <c r="B72" s="22" t="s">
        <v>87</v>
      </c>
      <c r="C72" s="23" t="s">
        <v>88</v>
      </c>
      <c r="D72" s="23"/>
      <c r="E72" s="23"/>
      <c r="F72" s="23"/>
      <c r="G72" s="23">
        <v>22.038606</v>
      </c>
      <c r="H72" s="23"/>
      <c r="I72" s="23"/>
      <c r="J72" s="23"/>
      <c r="K72" s="23">
        <v>22.038606</v>
      </c>
      <c r="L72" s="23">
        <f t="shared" ref="L72:L75" si="6">D72-H72</f>
        <v>0</v>
      </c>
      <c r="M72" s="23"/>
      <c r="N72" s="31">
        <v>95</v>
      </c>
      <c r="O72" s="32" t="s">
        <v>21</v>
      </c>
    </row>
    <row r="73" ht="55" customHeight="1" spans="1:15">
      <c r="A73" s="21">
        <v>2</v>
      </c>
      <c r="B73" s="22" t="s">
        <v>76</v>
      </c>
      <c r="C73" s="23" t="s">
        <v>88</v>
      </c>
      <c r="D73" s="23"/>
      <c r="E73" s="23"/>
      <c r="F73" s="23"/>
      <c r="G73" s="23">
        <v>7.32</v>
      </c>
      <c r="H73" s="23"/>
      <c r="I73" s="23"/>
      <c r="J73" s="23"/>
      <c r="K73" s="23">
        <v>7.32</v>
      </c>
      <c r="L73" s="23">
        <f t="shared" si="6"/>
        <v>0</v>
      </c>
      <c r="M73" s="23"/>
      <c r="N73" s="31">
        <v>95</v>
      </c>
      <c r="O73" s="32" t="s">
        <v>21</v>
      </c>
    </row>
    <row r="74" ht="55" customHeight="1" spans="1:15">
      <c r="A74" s="21">
        <v>3</v>
      </c>
      <c r="B74" s="22" t="s">
        <v>89</v>
      </c>
      <c r="C74" s="23" t="s">
        <v>88</v>
      </c>
      <c r="D74" s="23">
        <v>35</v>
      </c>
      <c r="E74" s="23"/>
      <c r="F74" s="23"/>
      <c r="G74" s="23"/>
      <c r="H74" s="23">
        <v>21</v>
      </c>
      <c r="I74" s="23"/>
      <c r="J74" s="23"/>
      <c r="K74" s="23"/>
      <c r="L74" s="23">
        <f t="shared" si="6"/>
        <v>14</v>
      </c>
      <c r="M74" s="23"/>
      <c r="N74" s="31">
        <v>90</v>
      </c>
      <c r="O74" s="32" t="s">
        <v>19</v>
      </c>
    </row>
    <row r="75" ht="55" customHeight="1" spans="1:15">
      <c r="A75" s="21">
        <v>4</v>
      </c>
      <c r="B75" s="22" t="s">
        <v>90</v>
      </c>
      <c r="C75" s="23" t="s">
        <v>88</v>
      </c>
      <c r="D75" s="23"/>
      <c r="E75" s="23"/>
      <c r="F75" s="23"/>
      <c r="G75" s="23">
        <v>20.8</v>
      </c>
      <c r="H75" s="23"/>
      <c r="I75" s="23"/>
      <c r="J75" s="23"/>
      <c r="K75" s="23">
        <v>0</v>
      </c>
      <c r="L75" s="23">
        <v>20.8</v>
      </c>
      <c r="M75" s="23">
        <v>20.8</v>
      </c>
      <c r="N75" s="23">
        <v>80</v>
      </c>
      <c r="O75" s="23" t="s">
        <v>60</v>
      </c>
    </row>
    <row r="76" ht="55" customHeight="1" spans="1:15">
      <c r="A76" s="21"/>
      <c r="B76" s="34" t="s">
        <v>86</v>
      </c>
      <c r="C76" s="34"/>
      <c r="D76" s="23">
        <f t="shared" ref="D76:K76" si="7">SUM(D72:D75)</f>
        <v>35</v>
      </c>
      <c r="E76" s="23">
        <f t="shared" si="7"/>
        <v>0</v>
      </c>
      <c r="F76" s="23">
        <f t="shared" si="7"/>
        <v>0</v>
      </c>
      <c r="G76" s="23">
        <f t="shared" si="7"/>
        <v>50.158606</v>
      </c>
      <c r="H76" s="23">
        <f t="shared" si="7"/>
        <v>21</v>
      </c>
      <c r="I76" s="23">
        <f t="shared" si="7"/>
        <v>0</v>
      </c>
      <c r="J76" s="23">
        <f t="shared" si="7"/>
        <v>0</v>
      </c>
      <c r="K76" s="23">
        <f t="shared" si="7"/>
        <v>29.358606</v>
      </c>
      <c r="L76" s="23"/>
      <c r="M76" s="23"/>
      <c r="N76" s="23"/>
      <c r="O76" s="23"/>
    </row>
    <row r="77" ht="55" customHeight="1" spans="1:15">
      <c r="A77" s="21"/>
      <c r="B77" s="22"/>
      <c r="C77" s="23"/>
      <c r="D77" s="23"/>
      <c r="E77" s="23"/>
      <c r="F77" s="23"/>
      <c r="G77" s="23"/>
      <c r="H77" s="23"/>
      <c r="I77" s="23"/>
      <c r="J77" s="23"/>
      <c r="K77" s="23"/>
      <c r="L77" s="23"/>
      <c r="M77" s="23"/>
      <c r="N77" s="23"/>
      <c r="O77" s="23"/>
    </row>
    <row r="78" ht="45" customHeight="1"/>
    <row r="79" ht="20.1" customHeight="1"/>
  </sheetData>
  <autoFilter xmlns:etc="http://www.wps.cn/officeDocument/2017/etCustomData" ref="A1:O76" etc:filterBottomFollowUsedRange="0">
    <extLst/>
  </autoFilter>
  <mergeCells count="15">
    <mergeCell ref="A1:B1"/>
    <mergeCell ref="A2:O2"/>
    <mergeCell ref="A4:B4"/>
    <mergeCell ref="M4:O4"/>
    <mergeCell ref="D5:G5"/>
    <mergeCell ref="H5:K5"/>
    <mergeCell ref="B71:C71"/>
    <mergeCell ref="B76:C76"/>
    <mergeCell ref="A5:A6"/>
    <mergeCell ref="B5:B6"/>
    <mergeCell ref="C5:C6"/>
    <mergeCell ref="L5:L6"/>
    <mergeCell ref="M5:M6"/>
    <mergeCell ref="N5:N6"/>
    <mergeCell ref="O5:O6"/>
  </mergeCells>
  <printOptions horizontalCentered="1"/>
  <pageMargins left="0.588888888888889" right="0.588888888888889" top="0.629166666666667" bottom="0.471527777777778" header="0.510416666666667" footer="0.274305555555556"/>
  <pageSetup paperSize="9" scale="54" fitToHeight="0" orientation="landscape"/>
  <headerFooter/>
</worksheet>
</file>

<file path=docProps/app.xml><?xml version="1.0" encoding="utf-8"?>
<Properties xmlns="http://schemas.openxmlformats.org/officeDocument/2006/extended-properties" xmlns:vt="http://schemas.openxmlformats.org/officeDocument/2006/docPropsVTypes">
  <Template>Normal.eit</Template>
  <Application>Yozo_Office27021597764231179</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欣欣大人</dc:creator>
  <cp:lastModifiedBy>Administrator</cp:lastModifiedBy>
  <cp:revision>0</cp:revision>
  <dcterms:created xsi:type="dcterms:W3CDTF">2020-04-13T05:45:00Z</dcterms:created>
  <cp:lastPrinted>2023-03-10T03:02:00Z</cp:lastPrinted>
  <dcterms:modified xsi:type="dcterms:W3CDTF">2025-07-16T01:30:08Z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2052-12.1.0.21915</vt:lpwstr>
  </property>
  <property fmtid="{D5CDD505-2E9C-101B-9397-08002B2CF9AE}" pid="3" name="ICV">
    <vt:lpwstr>D99E04930B33445BBEB966F7358E0FB9_12</vt:lpwstr>
  </property>
</Properties>
</file>